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25" windowHeight="13740"/>
  </bookViews>
  <sheets>
    <sheet name="合规性指标" sheetId="6" r:id="rId1"/>
  </sheets>
  <definedNames>
    <definedName name="_xlnm.Print_Titles" localSheetId="0">合规性指标!$1:$3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5" i="6" l="1"/>
  <c r="E45" i="6" l="1"/>
</calcChain>
</file>

<file path=xl/sharedStrings.xml><?xml version="1.0" encoding="utf-8"?>
<sst xmlns="http://schemas.openxmlformats.org/spreadsheetml/2006/main" count="277" uniqueCount="239">
  <si>
    <t>单位名称：</t>
  </si>
  <si>
    <t>指标序号</t>
  </si>
  <si>
    <t>一级指标</t>
  </si>
  <si>
    <t>指标编号</t>
  </si>
  <si>
    <t>二级指标</t>
  </si>
  <si>
    <t>分值
设置</t>
  </si>
  <si>
    <t>是否底线指标</t>
  </si>
  <si>
    <t>是否适用</t>
  </si>
  <si>
    <t>评价得分</t>
  </si>
  <si>
    <t>指标说明</t>
  </si>
  <si>
    <t>评价说明</t>
  </si>
  <si>
    <t>佐证材料参考</t>
  </si>
  <si>
    <t>评价细则</t>
  </si>
  <si>
    <t>1.1</t>
  </si>
  <si>
    <t>单位内部控制领导小组情况</t>
  </si>
  <si>
    <t>重点评价单位内控领导小组情况：（1）是否成立内控领导小组；（2）内控领导小组组长确定情况；（3）内控领导小组副组长确定情况；（4）其他班子成员在领导小组中任职并承担工作职责的情况。</t>
  </si>
  <si>
    <t>单位关于成立内控领导小组的制度文件（如：单位关于成立内控领导小组的通知或内部控制领导小组成立方案等）。</t>
  </si>
  <si>
    <t>1.2</t>
  </si>
  <si>
    <t>单位内部控制工作小组负责人</t>
  </si>
  <si>
    <t>重点评价单位内控工作小组成立情况及负责人确定情况：（1）是否成立了工作小组；（2）明确组长是由行政管理部门负责人、财务部门负责人、内审部门负责人还是其他部门负责人承担。</t>
  </si>
  <si>
    <t>1.未成立工作小组的扣2分；
2.成立工作小组未明确负责人的扣1分。</t>
  </si>
  <si>
    <t>单位关于成立内控工作小组的制度文件（如：单位关于成立内控工作小组的通知或内部控制工作小组成立方案等）。</t>
  </si>
  <si>
    <t>评分细则：
1.未成立工作小组的扣2分；
2.小组通知须正式发布为红头文件（没有发文权限的需领导签批）且有发文文号，否则扣2分；
3.成立工作小组未明确组长的扣1分。</t>
  </si>
  <si>
    <t>1.3</t>
  </si>
  <si>
    <t>内部控制牵头部门</t>
  </si>
  <si>
    <t>重点评价内控牵头部门是否落实。</t>
  </si>
  <si>
    <t>1.4</t>
  </si>
  <si>
    <t>内部控制评价与监督部门</t>
  </si>
  <si>
    <t>重点评价内控评价与监督部门是否落实：（1）是否落实内控评价与监督部门；（2）内控评价与监督部门是否与内控牵头部门进行了分离设置。</t>
  </si>
  <si>
    <t>1.未落实内控评价与监督部门的扣2分；
2.内部控制评价与监督部门与内控牵头部门未分离的扣1 分。</t>
  </si>
  <si>
    <t>内部控制评价与监督制度、单位关于成立内控领导小组的制度文件（如：单位关于成立内控领导小组的通知或内部控制领导小组成立方案等）、单位关于成立内控工作小组的制度文件（如：单位关于成立内控工作小组的通知或内部控制工作小组成立方案等）。</t>
  </si>
  <si>
    <t>评分细则：
1.未落实内控评价与监督部门的扣2分；
2.内部控制评价与监督部门与内控牵头部门未分离的扣1 分。
特例情况处理原则：如单位无内设部门，可以是设置监督监督人员（或联合监督评价小组等模式）。</t>
  </si>
  <si>
    <t>本年度单位内部控制领导小组会议次数</t>
  </si>
  <si>
    <t>重点评价本年度单位内控领导小组是否召开会议。</t>
  </si>
  <si>
    <t>未召开会议的扣1分。</t>
  </si>
  <si>
    <t>内部控制领导小组会议纪要等。</t>
  </si>
  <si>
    <t>评分细则：
1.未开会的扣1分；
2.开会内容与内控工作无关的扣1分。
说明：会议纪要等有关记录中能体现会议主要内容为内控工作。</t>
  </si>
  <si>
    <t>本年度单位主要负责人参加会议次数</t>
  </si>
  <si>
    <t>重点评价本年度单位负责人是否参加内控领导小组会议。</t>
  </si>
  <si>
    <t>未参加会议的扣1分。</t>
  </si>
  <si>
    <t>评分细则：
未参加的扣1分。
说明：会议纪要内容应包含单位主要负责人出席会议的记录。</t>
  </si>
  <si>
    <t>本年度单位内部控制领导小组会议中形成决议的会议次数</t>
  </si>
  <si>
    <t>重点评价本年度单位内控领导小组会议中是否形成决议。</t>
  </si>
  <si>
    <t>未形成决议的扣1分。</t>
  </si>
  <si>
    <t>内部控制工作小组会议纪要等。</t>
  </si>
  <si>
    <t>评分细则：
未形成决议的扣1分。
说明：形成决议是指会议对单位内部控制建设工作作出决策部署。</t>
  </si>
  <si>
    <t>本年度单位形成决议的“三重一大”事项</t>
  </si>
  <si>
    <t>是</t>
  </si>
  <si>
    <t>重点评价本年度单位形成决议的“三重一大”事项情况：（1）单位“三重一大”制度中是否明确需要决议事项范围；（2）形成决议的“三重一大”事项。</t>
  </si>
  <si>
    <t>“三重一大”制度、集体议事决策的会议纪要等。</t>
  </si>
  <si>
    <t>本年度单位内部控制工作小组会议次数</t>
  </si>
  <si>
    <t>重点评价本年度单位内控工作小组是否召开会议。</t>
  </si>
  <si>
    <t>评分细则：
未开会的扣1分。
说明：会议纪要等有关记录中能体现会议主要内容为内控工作。</t>
  </si>
  <si>
    <t>本年度单位开展内部控制专题培训次数</t>
  </si>
  <si>
    <t>重点评价本年度单位是否开展内控专题培训。</t>
  </si>
  <si>
    <t>未开展内控专题培训的扣1分。</t>
  </si>
  <si>
    <t>内部控制培训纪要或照片等。</t>
  </si>
  <si>
    <t>评分细则：
1.未开展的扣1分；
2.材料完整，包括其中一项或一项以上：培训通知、培训过程记录、培训总结；包含一项的，材料不完整折半得分；包含一项以上的不扣分。（为事前、事中、事后的材料）
说明：
培训通知：包含培训内容、培训范围、培训时间地点；
培训过程记录：可以是签到表；或者是能体现培训内容、参会人员的照片；或者是培训视频；
培训总结：可以是培训会议纪要、会议记录中对培训做了总结类叙述，也可以是单独的培训总结。</t>
  </si>
  <si>
    <t>本年度单位内部控制风险评估覆盖情况（单位层面）</t>
  </si>
  <si>
    <t>重点评价本年度单位内部控制风险评估覆盖情况（单位层面）：（1）未开展年度单位层面内部控制风险评估；（2）开展年度单位层面内部控制风险评估是否覆盖以下内容：组织架构、运行机制、关键岗位、制度体系、信息系统。</t>
  </si>
  <si>
    <t>1.未开展单位层面风险评估工作的扣2分；
2.开展单位层面风险评估工作，缺失一项内容的扣0.4分。</t>
  </si>
  <si>
    <t>风险评估报告材料等。</t>
  </si>
  <si>
    <t>评分细则：
1.未开展单位层面风险评估工作的扣2分；
2.开展单位层面风险评估工作，缺失一项内容的扣0.4分；
3.开展单位层面风险评估工作，未明确风险评估结果及结果利用、未出具风险评估报告、未针对风险评估结果出具内控改进建议，折半扣分。</t>
  </si>
  <si>
    <t>本年度单位内部控制风险评估覆盖情况（业务层面）</t>
  </si>
  <si>
    <t>重点评价本年度单位内部控制风险评估覆盖情况（业务层面）：（1）未开展年度业务层面内部控制风险评估；（2）开展年度业务层面内部控制风险评估是否覆盖以下业务：预算业务、收支业务 、政府采购业务、国有资产业务、建设项目业务、合同业务。</t>
  </si>
  <si>
    <t>1.未开展业务层面风险评估工作的扣2分；
2.开展业务层面风险评估工作，缺失一项业务的扣0.334分，扣完为止；不适用的经济业务活动不扣分。</t>
  </si>
  <si>
    <t>评分细则：
1.未开展业务层面风险评估工作的扣2分；
2.开展业务层面风险评估工作，缺失一项业务的扣0.334分，扣完为止；不适用的经济业务活动不扣分；
3.开展业务层面风险评估工作，未明确风险评估结果及结果利用、未出具风险评估报告、未针对风险评估结果出具内控改进建议，折半扣分。（单位层面和业务层面风险可在同一个风险评估报告中）
不适用不扣分：是指在最终折算环节不适用的分数在分母中抵扣，最终折算结果是没有扣分。但在未折算前，打分环节，不适用的分数需要扣分。</t>
  </si>
  <si>
    <t>2.9</t>
  </si>
  <si>
    <t>内部控制考核评价开展及结果运用情况</t>
  </si>
  <si>
    <t>重点评价单位本年度内部控制考核评价开展及结果运用情况：（1）是否开展内部控制考核评价；（2）开展内部控制考核评价是否明确范围：财务报告质量情况、经济责任落实情况、国有资产管理情况、内部控制执行情况；（3）内部控制考核评价结果是否应用：出具内部控制考核评价报告、作为完善内部管理制度的依据、作为领导干部选拔任用的重要参考；（4）内部控制考核评价发现内控问题建立控制措施及运用效果情况。</t>
  </si>
  <si>
    <t>1.未开展内控考核评价的扣2分；
2.开展内控考核评价未明确范围的扣1分；
3.开展内控考核评价未应用结果的扣1分；
4.开展内部控制考核评价未解决问题的扣1分。</t>
  </si>
  <si>
    <t>内部控制考核评价方案、内部控制考核评价报告（或检查报告）、整改文件等。</t>
  </si>
  <si>
    <t>评分细则：
1.未开展内控考核评价的扣2分；
2.开展内控考核评价未明确范围的扣1分；
3.开展内控考核评价未应用结果的扣1分；
4.开展内部控制考核评价未解决问题的扣1分。</t>
  </si>
  <si>
    <t>2.10</t>
  </si>
  <si>
    <t>审计结果运用效果</t>
  </si>
  <si>
    <t>重点评价：（1）审计发现内控问题情况；（2）针对内控问题建立的控制措施情况；（3）控制措施运用及运用效果情况。</t>
  </si>
  <si>
    <t>1.审计未发现内控问题的不扣分；
2.单位针对审计发现的内控问题未建立控制措施扣0.5分；
3.单位执行内部控制措施未解决发现内控问题扣0.5分。</t>
  </si>
  <si>
    <t>审计报告、整改文件等。</t>
  </si>
  <si>
    <t>评分细则：
1.审计未发现内控问题的不扣分；
2.单位针对审计发现的内控问题未建立控制措施扣0.5分；
3.单位执行内部控制措施未解决发现内控问题扣0.5分。</t>
  </si>
  <si>
    <t>2.11</t>
  </si>
  <si>
    <t>巡视、纪检监察结果运用效果</t>
  </si>
  <si>
    <t>重点评价：（1）巡视、纪检监察发现内控问题情况；（2）针对内控问题建立的控制措施情况；（3）控制措施运用及运用效果情况。</t>
  </si>
  <si>
    <t>巡视、纪检检查报告、整改文件等。</t>
  </si>
  <si>
    <t>权力运行制衡机制建立情况</t>
  </si>
  <si>
    <t>3.1</t>
  </si>
  <si>
    <t>分事行权</t>
  </si>
  <si>
    <t>重点评价单位分事行权机制建设情况：是否明确六大经济业务活动内部控制的决策、管理、执行与监督机构的分离设置。</t>
  </si>
  <si>
    <t>单位领导权力清单、单位部门责任清单等。</t>
  </si>
  <si>
    <t>3.2</t>
  </si>
  <si>
    <t>分岗设权</t>
  </si>
  <si>
    <t>重点评价单位是否落实分岗设权：六大经济业务活动中是否设置相关岗位并明确各个岗位的职责。</t>
  </si>
  <si>
    <t>单位岗位职责清单、岗位职责说明书等。</t>
  </si>
  <si>
    <t>3.3</t>
  </si>
  <si>
    <t>分级授权</t>
  </si>
  <si>
    <t>重点评价单位对管理层级和相关岗位分别授权情况，是否明确：（1）授权范围；（2）授权对象；（3）授权期限；（4）授权与行权责任；（5）一般授权与特殊授权界限。</t>
  </si>
  <si>
    <t>1.全部未明确的扣1分；
2.一项未明确的扣0.2分。</t>
  </si>
  <si>
    <t>分级授权相关制度等。</t>
  </si>
  <si>
    <t>评分细则：
1.单位对管理层级和相关岗位分别授权情况，是否明确：（1）授权范围；（2）授权对象；（3）授权期限；（4）授权与行权责任；（5）一般授权与特殊授权界限。（1）授权范围；（2）授权对象；（3）授权期限；（4）授权与行权责任；（5）一般授权与特殊授权界限，全部未明确的扣1分；
2.单位对管理层级和相关岗位分别授权情况，是否明确：（1）授权范围；（2）授权对象；（3）授权期限；（4）授权与行权责任；（5）一般授权与特殊授权界限。（1）授权范围；（2）授权对象；（3）授权期限；（4）授权与行权责任；（5）一般授权与特殊授权界限，一项未明确的扣0.2分。
说明：（1）分级授权分为事项类授权、金额类授权。在制度、流程中未体现事项类授权或金额类分级授权则扣分。（2）如单位不存在特殊授权，则主要考察一般授权的相关佐证材料。</t>
  </si>
  <si>
    <t>内部控制业务工作职责分离情况</t>
  </si>
  <si>
    <t>4.1</t>
  </si>
  <si>
    <t>预算管理</t>
  </si>
  <si>
    <t>重点评价以下不相容岗位是否分离，是否明确了岗位及人员，且两个岗位为不同的人员。预算业务管理不相容岗位包含：（1）预算编制与审核；（2）预算审批与执行；（3）预算执行与分析；（4）决算编制与审核。</t>
  </si>
  <si>
    <t>1.一对不相容岗位未分离扣0.25分，扣完为止；
2.不适用的不扣分。</t>
  </si>
  <si>
    <t>4.2</t>
  </si>
  <si>
    <t>收支管理</t>
  </si>
  <si>
    <t>重点评价以下不相容岗位是否分离，是否明确了岗位及人员，且两个岗位为不同的人员。收支业务管理不相容岗位包含：（1）收款与会计核算；（2）支出申请与审批；（3）支出审批与付款；（4）业务经办与会计核算。</t>
  </si>
  <si>
    <t>4.3</t>
  </si>
  <si>
    <t>政府采购管理</t>
  </si>
  <si>
    <t>重点评价以下不相容岗位是否分离，是否明确了岗位及人员，且两个岗位为不同的人员。政府采购业务管理不相容岗位包含：（1）采购需求提出与审核；（2）采购方式确定与审核；（3）采购执行与验收；（4）采购验收与登记。</t>
  </si>
  <si>
    <t>4.4</t>
  </si>
  <si>
    <t>资产管理</t>
  </si>
  <si>
    <t>重点评价以下不相容岗位是否分离，是否明确了岗位及人员，且两个岗位为不同的人员。资产管理不相容岗位包含：（1）货币资金保管、稽核与账目登记；（2）资产财务账与实物账；（3）资产保管与清查；（4）对外投资立项申报与审核。</t>
  </si>
  <si>
    <t>4.5</t>
  </si>
  <si>
    <t>建设项目管理</t>
  </si>
  <si>
    <t>重点评价以下不相容岗位是否分离，是否明确了岗位及人员，且两个岗位为不同的人员。建设项目管理不相容岗位包含：（1）项目立项申请与审核；（2）概预算编制与审核；（3）项目实施与价款支付；（4）竣工决算与审计。</t>
  </si>
  <si>
    <t>4.6</t>
  </si>
  <si>
    <t>合同管理</t>
  </si>
  <si>
    <t>重点评价以下不相容岗位是否分离，是否明确了岗位及人员，且两个岗位为不同的人员。合同管理不相容岗位包含：（1）合同拟订与审核；（2）合同文本订立与合同章管理；（3）合同订立与登记台账；（4）合同执行与监督。</t>
  </si>
  <si>
    <t>内部控制业务轮岗情况</t>
  </si>
  <si>
    <t>5.1</t>
  </si>
  <si>
    <t>轮岗制度建立及运行情况</t>
  </si>
  <si>
    <t>重点评价关键岗位定期轮岗制度建立及在六大经济业务活动中的运行情况：（1）定期轮岗制度建立情况；不具备轮岗条件其专项审计制度建立情况；（2）六大经济业务活动定期轮岗制度运行情况；不具备轮岗条件其专项审计制度运行情况。</t>
  </si>
  <si>
    <t>定期轮岗（或专项审计）相关制度、轮岗（或审计）记录表等。</t>
  </si>
  <si>
    <t>6.1</t>
  </si>
  <si>
    <t>预算管理制度建立情况</t>
  </si>
  <si>
    <t>重点评价：
内控制度建立时是否明确了预算管理各业务环节的管理要求（含：控制目标、控制要求、与其他环节的衔接控制要求等）：包括项目库管理、预算编制、预算执行、决算与绩效评价、预决算信息公开等环节。</t>
  </si>
  <si>
    <t>全部业务环节控制目标、控制要求未明确扣5分，缺失一个业务环节控制目标、控制要求或控制目标、控制要求不符合外部政策要求（合规、更新）的扣1分，扣完为止；不适用的环节不扣分。</t>
  </si>
  <si>
    <t>预算管理内部控制制度等。</t>
  </si>
  <si>
    <t>评分细则：
全部业务环节控制目标、控制要求未明确扣5分，缺失一个业务环节控制目标、控制要求或控制目标、控制要求不符合外部政策要求（合规、更新）的扣1分，扣完为止；不适用的环节不扣分。
不适用不扣分：是指在最终折算环节不适用的分数在分母中抵扣，最终折算结果是没有扣分。但在未折算前，打分环节，不适用的分数需要扣分。</t>
  </si>
  <si>
    <t>6.2</t>
  </si>
  <si>
    <t>收支管理制度建立情况</t>
  </si>
  <si>
    <t>重点评价：
内控制度建立时是否明确了收支管理各业务环节的管理要求（含：控制目标、控制要求、与其他环节的衔接控制要求等）：包括收入登记、非税收入管理、票据管理、支出程序、资金支付、公务卡管理、银行账户、财务印章、收支分析、会计档案等环节。</t>
  </si>
  <si>
    <t xml:space="preserve">
全部业务环节控制目标、控制要求未明确扣5分，缺失一个业务环节控制目标、控制要求或控制目标、控制要求不符合外部政策要求（合规、更新）的扣0.5分，扣完为止；不适用的环节不扣分。</t>
  </si>
  <si>
    <t>收支管理内部控制制度等。</t>
  </si>
  <si>
    <t>评分细则：
全部业务环节控制目标、控制要求未明确扣5分，缺失一个业务环节控制目标、控制要求或控制目标、控制要求不符合外部政策要求（合规、更新）的扣0.5分，扣完为止；不适用的环节不扣分。
不适用不扣分：是指在最终折算环节不适用的分数在分母中抵扣，最终折算结果是没有扣分。但在未折算前，打分环节，不适用的分数需要扣分。</t>
  </si>
  <si>
    <t>6.3</t>
  </si>
  <si>
    <t>政府采购管理制度建立情况</t>
  </si>
  <si>
    <t>重点评价：
内控制度建立时是否明确了政府采购管理各业务环节的管理要求（含：控制目标、控制要求、与其他环节的衔接控制要求等）：包括采购预算、采购计划、采购方式变更、采购组织形式、采购方式、政府购买服务管理、进口产品采购、采购验收、采购质疑答复与投诉等环节。</t>
  </si>
  <si>
    <t xml:space="preserve">
全部业务环节控制目标、控制要求未明确扣5分，缺失一个业务环节控制目标、控制要求或控制目标、控制要求不符合外部政策要求（合规、更新）的扣0.556分，扣完为止；不适用的环节不扣分。</t>
  </si>
  <si>
    <t>政府采购管理内部控制制度等。</t>
  </si>
  <si>
    <t>评分细则：
全部业务环节控制目标、控制要求未明确扣5分，缺失一个业务环节控制目标、控制要求或控制目标、控制要求不符合外部政策要求（合规、更新）的扣0.556分，扣完为止；不适用的环节不扣分。
不适用不扣分：是指在最终折算环节不适用的分数在分母中抵扣，最终折算结果是没有扣分。但在未折算前，打分环节，不适用的分数需要扣分。</t>
  </si>
  <si>
    <t>6.4</t>
  </si>
  <si>
    <t>资产管理制度建立情况</t>
  </si>
  <si>
    <t>重点评价：
内控制度建立时是否明确了资产管理各业务环节的管理要求（含：控制目标、控制要求、与其他环节的衔接控制要求等）：包括资产配置、资产使用、资产处置、货币资金管理、国有资产产权管理、资产评估、国有资产清查、国有资产年度报告等环节。</t>
  </si>
  <si>
    <t xml:space="preserve">
全部业务环节控制目标、控制要求未明确扣5分，缺失一个业务环节控制目标、控制要求或控制目标、控制要求不符合外部政策要求（合规、更新）的扣0.625分，扣完为止；不适用的环节不扣分。</t>
  </si>
  <si>
    <t>资产管理内部控制制度等。</t>
  </si>
  <si>
    <t>评分细则：
全部业务环节控制目标、控制要求未明确扣5分，缺失一个业务环节控制目标、控制要求或控制目标、控制要求不符合外部政策要求（合规、更新）的扣0.625分，扣完为止；不适用的环节不扣分。
不适用不扣分：是指在最终折算环节不适用的分数在分母中抵扣，最终折算结果是没有扣分。但在未折算前，打分环节，不适用的分数需要扣分。</t>
  </si>
  <si>
    <t>6.5</t>
  </si>
  <si>
    <t>重点评价：
内控制度建立时是否明确了建设项目管理各业务环节的管理要求（含：控制目标、控制要求、与其他环节的衔接控制要求等）：包括建设项目立项、建设项目实施方式、建设项目实施、重点建设项目档案管理、建设项目竣工、资金与财务管理等环节。</t>
  </si>
  <si>
    <t xml:space="preserve">
全部业务环节控制目标、控制要求未明确扣5分，缺失一个业务环节控制目标、控制要求或控制目标、控制要求不符合外部政策要求（合规、更新）的扣0.833分，扣完为止；不适用的环节不扣分。</t>
  </si>
  <si>
    <t>建设项目内部控制制度等。</t>
  </si>
  <si>
    <t>评分细则：
全部业务环节控制目标、控制要求未明确扣5分，缺失一个业务环节控制目标、控制要求或控制目标、控制要求不符合外部政策要求（合规、更新）的扣0.833分，扣完为止；不适用的环节不扣分。
不适用不扣分：是指在最终折算环节不适用的分数在分母中抵扣，最终折算结果是没有扣分。但在未折算前，打分环节，不适用的分数需要扣分。</t>
  </si>
  <si>
    <t>6.6</t>
  </si>
  <si>
    <t>合同管理制度建立情况</t>
  </si>
  <si>
    <t>重点评价：
内控制度建立时是否明确了合同管理各业务环节的管理要求（含：控制目标、控制要求、与其他环节的衔接控制要求等）：包括合同订立、合同履行、合同归档等环节。</t>
  </si>
  <si>
    <t xml:space="preserve">
全部业务环节控制目标、控制要求未明确扣5分，缺失一个业务环节控制目标、控制要求或控制目标、控制要求不符合外部政策要求（合规、更新）的扣1.667分，扣完为止；不适用的环节不扣分。</t>
  </si>
  <si>
    <t>合同管理内部控制制度等。</t>
  </si>
  <si>
    <t>评分细则：
全部业务环节控制目标、控制要求未明确扣5分，缺失一个业务环节控制目标、控制要求或控制目标、控制要求不符合外部政策要求（合规、更新）的扣1.667分，扣完为止；不适用的环节不扣分。
不适用不扣分：是指在最终折算环节不适用的分数在分母中抵扣，最终折算结果是没有扣分。但在未折算前，打分环节，不适用的分数需要扣分。</t>
  </si>
  <si>
    <t>内部控制关键业务流程建立情况</t>
  </si>
  <si>
    <t>7.1</t>
  </si>
  <si>
    <t>预算管理流程图及流程说明建立情况</t>
  </si>
  <si>
    <t>重点评价：
1.是否编制了预算管理各关键业务流程图（含：主责部门、主责岗位、控制动作、控制文档、风险点、控制点等），包含：（1）项目申报及审批；（2）部门三年滚动财政规划编制及审批；（3）年度预算编制及审批；（4）预算内部分解下达；（5）预算执行与分析；（6）预算调整；（7）预算调剂；（8）决算编制及审批；（9）预算绩效自我评价；（10）预算绩效复评及重点评价；（11）预决算信息公开等关键业务流程图；
2.是否编制了预算管理各关键业务流程图对应的流程说明（含：主责部门、主责岗位、控制动作、控制要素、控制要求、控制文档、与其他流程的衔接关系等）。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</si>
  <si>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0.227分，缺失一个关键业务流程说明或关键业务流程说明不符合单位实际情况的扣0.227分，扣完为止，不适用的关键业务流程不扣分；编制不规范的关键业务流程图或流程说明折半扣分。</t>
  </si>
  <si>
    <t>预算管理内部控制流程图、流程说明等。</t>
  </si>
  <si>
    <t>评分细则：
1.关键业务流程图全部缺失扣2.5分；关键业务流程说明全部缺失扣2.5分；
2.缺失一个关键业务流程图或关键业务流程图不符合单位实际情况的扣0.227分，缺失一个关键业务流程说明或关键业务流程说明不符合单位实际情况的扣0.227分，扣完为止，不适用的关键业务流程不扣分；编制不规范的关键业务流程图或流程说明折半扣分。</t>
  </si>
  <si>
    <t>收支管理流程图及流程说明建立情况</t>
  </si>
  <si>
    <t>重点评价：
1.是否编制了收支管理各关键业务流程图（含：主责部门、主责岗位、控制动作、控制文档、风险点、控制点等），包含：（1）收入登记及入账；（2）非税收入收取及缴库；（3）财政票据申领及发放；（4）财政票据核销；（5）财政票据销毁；（6）支出事前申请及审批；（7）用款计划申请及审批；（8）借款申请及审批；（9）报销申请及审批；（10）公务卡申领及注销；（11）公务卡报销及还款；（12）银行账户开立申请及审批；（13）银行账户变更、撤销申请及备案；（14）财务印章借用与使用；（15）财务印章更换；（16）收入、支出分析报告；（17）会计档案建立与保管；（18）会计档案借阅；（19）会计档案销毁等关键业务流程图；
2.是否编制了收支管理各关键业务流程图对应的流程说明（含：主责部门、主责岗位、控制动作、控制要素、控制要求、控制文档、与其他流程的衔接关系等）。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</si>
  <si>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0.132分，缺失一个关键业务流程说明或关键业务流程说明不符合单位实际情况的扣0.132分，扣完为止，不适用的关键业务流程不扣分；编制不规范的关键业务流程图或流程说明折半扣分。</t>
  </si>
  <si>
    <t>收支管理内部控制流程图、流程说明等。</t>
  </si>
  <si>
    <t>评分细则：
1.关键业务流程图全部缺失扣2.5分；关键业务流程说明全部缺失扣2.5分；
2.缺失一个关键业务流程图或关键业务流程图不符合单位实际情况的扣0.132分，缺失一个关键业务流程说明或关键业务流程说明不符合单位实际情况的扣0.132分，扣完为止，不适用的关键业务流程不扣分；编制不规范的关键业务流程图或流程说明折半扣分。</t>
  </si>
  <si>
    <t>政府采购管理流程图及流程说明建立情况</t>
  </si>
  <si>
    <t>重点评价：
1.是否编制了政府采购管理各关键业务流程图（含：主责部门、主责岗位、控制动作、控制文档、风险点、控制点等），包含：（1）政府采购预算编制及审批；（2）政府采购计划编制及审批；（3）采购方式变更申请及审批；（4）公开招标；（5）邀请招标；（6）竞争性谈判采购；（7）单一来源采购；（8）询价采购；（9）竞争性磋商采购；（10）政府购买服务；（11）进口产品政府采购申报及审批；（12）采购履约验收与结算；（13）采购质疑答复与投诉受理等关键业务流程图；
2.是否编制了政府采购管理各关键业务流程图对应的流程说明（含：主责部门、主责岗位、控制动作、控制要素、控制要求、控制文档、与其他流程的衔接关系等）。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</si>
  <si>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0.193分，缺失一个关键业务流程说明或关键业务流程说明不符合单位实际情况的扣0.193分，扣完为止，不适用的关键业务流程不扣分；编制不规范的关键业务流程图或流程说明折半扣分。</t>
  </si>
  <si>
    <t>政府采购管理内部控制流程图、流程说明等。</t>
  </si>
  <si>
    <t xml:space="preserve">评分细则：
1.关键业务流程图全部缺失扣2.5分；关键业务流程说明全部缺失扣2.5分；
2.缺失一个关键业务流程图或关键业务流程图不符合单位实际情况的扣0.193分，缺失一个关键业务流程说明或关键业务流程说明不符合单位实际情况的扣0.193分，扣完为止，不适用的关键业务流程不扣分；编制不规范的关键业务流程图或流程说明折半扣分。
</t>
  </si>
  <si>
    <t>资产管理流程图及流程说明建立情况</t>
  </si>
  <si>
    <t>重点评价：
1.是否编制了资产管理各关键业务流程图（含：主责部门、主责岗位、控制动作、控制文档、风险点、控制点等），包含：（1）年度资产配置计划申请及审批；（2）资产配置预算编制及审批；（3）临时配置资产计划申请及审批；（4）国有资产配置申请及审批；（5）国有资产领用；（6）国有资产调剂；（7）资产盘点；（8）国有资产出租、出借申请及审批；（9）国有资产对外投资、提供担保申请及审批；（10）国有资产无偿调拨（划转）申请及审批；（11）国有资产对外捐赠申请及审批；（12）国有资产有偿转让申请及审批；（13）国有资产置换申请及审批；（14）国有资产报废申请及审批；（15）国有资产报损申请及审批；（16）国有资产核销申请及审批；（17）国有资产产权占有登记、变更登记、注销登记申请及审批；（18）国有资产产权纠纷调处；（19）国有资产评估核准申请及审批；（20）国有资产评估项目备案；（21）国有资产清查核实及确认；（22）国有资产年度报告编制及审批等关键业务流程图；
2.是否编制了资产管理各关键业务流程图对应的流程说明（含：主责部门、主责岗位、控制动作、控制要素、控制要求、控制文档、与其他流程的衔接关系等）。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</si>
  <si>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0.113分，缺失一个关键业务流程说明或关键业务流程说明不符合单位实际情况的扣0.113分，扣完为止，不适用的关键业务流程不扣分；编制不规范的关键业务流程图或流程说明折半扣分。</t>
  </si>
  <si>
    <t>资产管理内部控制流程图、流程说明等。</t>
  </si>
  <si>
    <t>评分细则：
1.关键业务流程图全部缺失扣2.5分；关键业务流程说明全部缺失扣2.5分；
2.缺失一个关键业务流程图或关键业务流程图不符合单位实际情况的扣0.113分，缺失一个关键业务流程说明或关键业务流程说明不符合单位实际情况的扣0.113分，扣完为止，不适用的关键业务流程不扣分；编制不规范的关键业务流程图或流程说明折半扣分。</t>
  </si>
  <si>
    <t>重点评价：
1.是否编制了建设项目管理各关键业务流程图（含：主责部门、主责岗位、控制动作、控制文档、风险点、控制点等），包含：（1）项目建议书编制及审批；（2）项目可行性研究报告编制及审批；（3）建设项目初步设计与概预算的编制及审批；（4）公开招标；（5）邀请招标；（6）竞争性谈判采购；（7）单一来源采购；（8）竞争性磋商采购；（9）询价采购；（10）建设项目施工与结算；（11）建设项目设计变更、洽商签证；（12）重点建设项目档案整理、归档及验收；（13）建设项目竣工验收与结算；（14）建设项目竣工决算等关键业务流程图；
2.是否编制了建设项目管理各关键业务流程图对应的流程说明（含：主责部门、主责岗位、控制动作、控制要素、控制要求、控制文档、与其他流程的衔接关系等）。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</si>
  <si>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0.178分，缺失一个关键业务流程说明或关键业务流程说明不符合单位实际情况的扣0.178分，扣完为止，不适用的关键业务流程不扣分；编制不规范的关键业务流程图或流程说明折半扣分。</t>
  </si>
  <si>
    <t>建设项目管理内部控制流程图、流程说明等。</t>
  </si>
  <si>
    <t>评分细则：
1.关键业务流程图全部缺失扣2.5分；关键业务流程说明全部缺失扣2.5分；
2.缺失一个关键业务流程图或关键业务流程图不符合单位实际情况的扣0.178分，缺失一个关键业务流程说明或关键业务流程说明不符合单位实际情况的扣0.178分，扣完为止，不适用的关键业务流程不扣分；编制不规范的关键业务流程图或流程说明折半扣分。</t>
  </si>
  <si>
    <t>7.6</t>
  </si>
  <si>
    <t>合同管理流程图及流程说明建立情况</t>
  </si>
  <si>
    <t>重点评价：
1.是否编制了合同管理各关键业务流程图（含：主责部门、主责岗位、控制动作、控制文档、风险点、控制点等），包含：（1）合同订立与审批；（2）合同履行与结算；（3）合同纠纷调节与处理；（4）合同档案建立及保管等关键业务流程图；
2.是否编制了合同管理各关键业务流程图对应的流程说明（含：主责部门、主责岗位、控制动作、控制要素、控制要求、控制文档、与其他流程的衔接关系等）。</t>
  </si>
  <si>
    <t>1.关键业务流程图全部缺失扣2.5分；关键业务流程说明全部缺失扣2.5分；
2.缺失一个关键业务流程图或关键业务流程图不符合单位实际情况的扣0.625分，缺失一个关键业务流程说明或关键业务流程说明不符合单位实际情况的扣0.625分，扣完为止，不适用的关键业务流程不扣分；编制不规范的关键业务流程图或流程说明折半扣分。</t>
  </si>
  <si>
    <t>合同管理内部控制流程图、流程说明等。</t>
  </si>
  <si>
    <t>评分细则：
1.关键业务流程图全部缺失扣2.5分；关键业务流程说明全部缺失扣2.5分；
2.缺失一个关键业务流程图或关键业务流程图不符合单位实际情况的扣0.625分，缺失一个关键业务流程说明或关键业务流程说明不符合单位实际情况的扣0.625分，扣完为止，不适用的关键业务流程不扣分；编制不规范的关键业务流程图或流程说明折半扣分。</t>
  </si>
  <si>
    <t>内控手册中纲领性文件建立情况</t>
  </si>
  <si>
    <t>8.1</t>
  </si>
  <si>
    <t>重点评价单位内部控制手册中纲领性制度的建立情况：（1）是否建立了纲领性制度；（2）建立的纲领性制度中是否包含了关键内容：1)开展内控工作的目的、依据；2)内部控制的边界范围；3)内控建设的总体思路；4)流程优化的总体要求；5)岗位职责分工设计的总体要求；6)内控关键风险点选取的总体要求；7)内部控制的主要控制措施；8)内控的建设步骤；9)内部控制通过信息化系统固化落地的要求；10)内部监督在内控中的作用。</t>
  </si>
  <si>
    <t>1.未建立内部控制手册纲领性制度的扣2分；
2.内部控制手册纲领性制度内容至少包括十项关键内容，每缺少一项扣0.2分，扣完为止。</t>
  </si>
  <si>
    <t>内部控制手册中纲领性制度。</t>
  </si>
  <si>
    <t>评分细则：
1.未建立内部控制手册纲领性制度的扣2分；
2.内部控制手册纲领性制度关键内容：1)开展内控工作的目的、依据；2)内部控制的边界范围；3)内控建设的总体思路；4)流程优化的总体要求；5)岗位职责分工设计的总体要求；6)内控关键风险点选取的总体要求；7)内部控制的主要控制措施；8)内控的建设步骤；9)内部控制通过信息化系统固化落地的要求；10)内部监督在内控中的作用，每缺失一项扣0.2分，扣完为止。</t>
  </si>
  <si>
    <t>内部控制成效总结及计划</t>
  </si>
  <si>
    <t>9.1</t>
  </si>
  <si>
    <t>内部控制工作的经验、做法及取得的成效</t>
  </si>
  <si>
    <t>重点评价单位内部控制工作的经验、做法及取得成效的总结情况。</t>
  </si>
  <si>
    <t>9.2</t>
  </si>
  <si>
    <t>下一步内部控制工作计划</t>
  </si>
  <si>
    <t>重点评价单位下一步内部控制工作计划的制定情况。</t>
  </si>
  <si>
    <t>指标总分</t>
  </si>
  <si>
    <t>底线分值</t>
  </si>
  <si>
    <t>折算得分</t>
  </si>
  <si>
    <t>不适用指标说明：</t>
  </si>
  <si>
    <t>复核得分</t>
  </si>
  <si>
    <t>填表人：（签名）
日      期：</t>
  </si>
  <si>
    <t>单位主要负责人：（签名）
日      期：</t>
  </si>
  <si>
    <t xml:space="preserve">（单位签章） </t>
  </si>
  <si>
    <t>内部控制机构组成情况</t>
    <phoneticPr fontId="8" type="noConversion"/>
  </si>
  <si>
    <t>内部控制机构机制运行情况</t>
    <phoneticPr fontId="8" type="noConversion"/>
  </si>
  <si>
    <r>
      <t>评分细则：
1.小组通知须正式发布为红头文件（没有发文权限的需领导签批）且有发文文号，否则扣2分；
2.内部控制领导小组组长是分管财务领导（包括单位总会计师）或其他分管领导扣</t>
    </r>
    <r>
      <rPr>
        <sz val="10"/>
        <color theme="1"/>
        <rFont val="华文中宋"/>
        <family val="3"/>
        <charset val="134"/>
      </rPr>
      <t>1</t>
    </r>
    <r>
      <rPr>
        <sz val="10"/>
        <color theme="1"/>
        <rFont val="华文中宋"/>
        <family val="3"/>
        <charset val="134"/>
      </rPr>
      <t>分；
3.单位分管财务领导或分管行政管理部门领导未担任内控领导小组副组长的扣</t>
    </r>
    <r>
      <rPr>
        <sz val="10"/>
        <color theme="1"/>
        <rFont val="华文中宋"/>
        <family val="3"/>
        <charset val="134"/>
      </rPr>
      <t>1</t>
    </r>
    <r>
      <rPr>
        <sz val="10"/>
        <color theme="1"/>
        <rFont val="华文中宋"/>
        <family val="3"/>
        <charset val="134"/>
      </rPr>
      <t>分；
4.其他班子成员未在领导小组中任职的扣0.5分，任职未明确具体分工职责的扣0.5分。
特殊情况处理原则：单位主要负责人调离，现阶段由某领导代理负责，可由目前的代理负责人任领导小组组长，待单位主要负责人确认后进行变更。由代理负责人担任领导小组组长的可得分。</t>
    </r>
    <phoneticPr fontId="8" type="noConversion"/>
  </si>
  <si>
    <t>备注：合规、有效、信息化评价指标会随着国家、省厅、本级相关政策、经济变化做适度调整。</t>
    <phoneticPr fontId="8" type="noConversion"/>
  </si>
  <si>
    <r>
      <t>1.未成立内控领导小组的扣</t>
    </r>
    <r>
      <rPr>
        <sz val="10"/>
        <color theme="1"/>
        <rFont val="华文中宋"/>
        <family val="3"/>
        <charset val="134"/>
      </rPr>
      <t>2分；
2.单位一把手（法人）未担任内控领导小组组长的扣1分；
3.单位分管财务领导或分管行政管理部门领导未担任内控领导小组副组长的扣1分；
4.其他班子成员未在领导小组中任职的扣0.5分，任职未明确具体分工职责的扣0.5分。</t>
    </r>
    <phoneticPr fontId="8" type="noConversion"/>
  </si>
  <si>
    <t>未落实内控牵头部门的扣2分。</t>
    <phoneticPr fontId="8" type="noConversion"/>
  </si>
  <si>
    <t>评分细则：
未落实内控牵头部门的扣2分。</t>
    <phoneticPr fontId="8" type="noConversion"/>
  </si>
  <si>
    <t>1.未建立单位“三重一大”制度扣1分；
2.单位“三重一大”制度中未明确需要决议的事项范围扣0.5分；
3.未形成决议的“三重一大”事项扣0.5分。</t>
    <phoneticPr fontId="8" type="noConversion"/>
  </si>
  <si>
    <t>评分细则：
1.未建立“三重一大”制度扣1分；
2.三重一大制度中未明确需要决议的事项范围（重大事项决策、重要干部任免、重要项目安排、大额资金的使用）扣0.5分；
3.未形成决议的“三重一大”事项扣0.5分。</t>
    <phoneticPr fontId="8" type="noConversion"/>
  </si>
  <si>
    <t>1.未总结的扣2分；
2.已总结，未体现经验、做法及取得成效的酌情扣分。</t>
    <phoneticPr fontId="8" type="noConversion"/>
  </si>
  <si>
    <t>1.未制定的扣2分；
2.已制定，工作计划不详实的酌情扣分。</t>
    <phoneticPr fontId="8" type="noConversion"/>
  </si>
  <si>
    <t>评分细则：
1.未总结的扣2分；
2.已总结，未体现经验、做法及取得成效的酌情扣分。</t>
    <phoneticPr fontId="8" type="noConversion"/>
  </si>
  <si>
    <t>评分细则：
1.未制定的扣2分；
2.已制定，工作计划不详实的酌情扣分。</t>
    <phoneticPr fontId="8" type="noConversion"/>
  </si>
  <si>
    <t>评分细则：
1.未建立定期轮岗制度的（专项审计制度）扣2分；
2.六大经济业务活动中，一项经济业务活动未执行定期轮岗制度（专项审计制度）的扣0.334分；不适用的经济业务活动不扣分。
不适用不扣分：是指在最终折算环节不适用的分数在分母中抵扣，最终折算结果是没有扣分。但在未折算前，打分环节，不适用的分数需要扣分。
说明：指标为互补替换型指标，如提供关键轮岗佐证材料，可不提供专项审计机佐证材料；如提供专项审计佐证材料，可不提供关键轮岗佐证材料；
也可提供部分关键轮岗佐证材料（如部分业务领域关键岗位轮岗），未进行轮岗的部分由专项审计佐证材料进行补充。
轮岗佐证材料：轮岗机制的内容:明确轮岗方式、轮岗对象及时限、轮岗程序；轮岗记录表。
专项审计佐证材料：专项审计机制内容：审计内容、审计程序、审计范围、结果运用；专项审计文件。</t>
    <phoneticPr fontId="8" type="noConversion"/>
  </si>
  <si>
    <t>1.未建立定期轮岗制度的（专项审计制度）扣2分；
2.六大经济业务活动中，一项经济业务活动未执行定期轮岗制度（专项审计制度）的扣0.334分；不适用的经济业务活动不扣分。</t>
    <phoneticPr fontId="8" type="noConversion"/>
  </si>
  <si>
    <t>评分细则：
1.巡视、纪检监察未发现内控问题的不扣分；
2.单位针对巡视、纪检监察发现的内控问题未建立控制措施扣1分；
3.单位执行内部控制措施未解决发现的内控问题扣1分。</t>
    <phoneticPr fontId="8" type="noConversion"/>
  </si>
  <si>
    <t>1.巡视、纪检监察未发现内控问题的不扣分；
2.单位针对巡视、纪检监察发现的内控问题未建立控制措施扣1分；
3.单位执行内部控制措施未解决发现的内控问题扣1分。</t>
    <phoneticPr fontId="8" type="noConversion"/>
  </si>
  <si>
    <t>评分细则：
1.六大经济业务活动全部未明确决策、管理、执行与监督机构分离设置的扣1分；
2.每个经济业务活动未明确决策、管理、执行与监督机构的分离设置扣0.167分，扣完为止；不适用的经济业务活动不扣分。
不适用不扣分：是指在最终折算环节不适用的分数在分母中抵扣，最终折算结果是没有扣分。但在未折算前，打分环节，不适用的分数需要扣分。
特殊情况处理原则：
单位规模小，人员少，无法进行单独的监督机构及独立监督人员设置，以下几种方式也可得分：1.单位请上级主管部门的监督管理机构对其内控进行监督；2.单位外请第三方对其单位内控实施监督；3.单位从各业务部门抽取骨干成员成立联合监督小组，监督检查时对各项内控业务交叉检查。</t>
    <phoneticPr fontId="8" type="noConversion"/>
  </si>
  <si>
    <t>1.六大经济业务活动全部未明确决策、管理、执行与监督机构分离设置的扣1分；
2.每个经济业务活动未明确决策、管理、执行与监督机构的分离设置扣0.167分，扣完为止；不适用的经济业务活动不扣分。</t>
    <phoneticPr fontId="8" type="noConversion"/>
  </si>
  <si>
    <t>评分细则：
1.六大经济业务活动全部未明确相关岗位设置及岗位职责的扣1分；
2.每缺失一个经济业务活动中相关岗位设置及岗位职责扣0.167分，扣完为止；不适用的经济业务活动不扣分。
不适用不扣分：是指在最终折算环节不适用的分数在分母中抵扣，最终折算结果是没有扣分。但在未折算前，打分环节，不适用的分数需要扣分。</t>
    <phoneticPr fontId="8" type="noConversion"/>
  </si>
  <si>
    <t>1.六大经济业务活动全部未明确相关岗位设置及岗位职责的扣1分；
2.每缺失一个经济业务活动中相关岗位设置及岗位职责扣0.167分，扣完为止；不适用的经济业务活动不扣分。</t>
    <phoneticPr fontId="8" type="noConversion"/>
  </si>
  <si>
    <t>内部控制制度建立情况</t>
    <phoneticPr fontId="8" type="noConversion"/>
  </si>
  <si>
    <t>温州市市级行政事业单位内部控制建设评价指标（合规性指标）</t>
    <phoneticPr fontId="8" type="noConversion"/>
  </si>
  <si>
    <t>评分细则：
一对不相容岗位未分离扣0.25分，扣完为止；
说明：必选项。</t>
    <phoneticPr fontId="8" type="noConversion"/>
  </si>
  <si>
    <t>评分细则：
1.一对不相容岗位未分离扣0.25分，扣完为止；
2.不适用的不扣分。
说明：部分可选为不适用。</t>
    <phoneticPr fontId="8" type="noConversion"/>
  </si>
  <si>
    <t>评分细则：
1.一对不相容岗位未分离扣0.25分，扣完为止；
2.不适用的不扣分。
说明：部分可选为不适用。</t>
    <phoneticPr fontId="8" type="noConversion"/>
  </si>
  <si>
    <t>评分细则：
1.一对不相容岗位未分离扣0.25分，扣完为止；
2.不适用的不扣分。
说明：全部可选为不适用。</t>
    <phoneticPr fontId="8" type="noConversion"/>
  </si>
  <si>
    <t>内控工作总结报告</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</si>
</sst>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11">
    <font>
      <sz val="11"/>
      <color theme="1"/>
      <name val="宋体"/>
      <charset val="134"/>
      <scheme val="minor"/>
    </font>
    <font>
      <b/>
      <sz val="15"/>
      <color theme="1"/>
      <name val="华文中宋"/>
      <family val="3"/>
      <charset val="134"/>
    </font>
    <font>
      <b/>
      <sz val="11"/>
      <color theme="1"/>
      <name val="华文中宋"/>
      <family val="3"/>
      <charset val="134"/>
    </font>
    <font>
      <sz val="11"/>
      <color theme="1"/>
      <name val="华文中宋"/>
      <family val="3"/>
      <charset val="134"/>
    </font>
    <font>
      <sz val="10"/>
      <color theme="1"/>
      <name val="华文中宋"/>
      <family val="3"/>
      <charset val="134"/>
    </font>
    <font>
      <b/>
      <sz val="10"/>
      <color theme="1"/>
      <name val="华文中宋"/>
      <family val="3"/>
      <charset val="134"/>
    </font>
    <font>
      <sz val="11"/>
      <color theme="1"/>
      <name val="宋体"/>
      <family val="3"/>
      <charset val="134"/>
      <scheme val="minor"/>
    </font>
    <font>
      <sz val="10"/>
      <color indexed="8"/>
      <name val="Helvetica Neue"/>
      <family val="2"/>
    </font>
    <font>
      <sz val="9"/>
      <name val="宋体"/>
      <family val="3"/>
      <charset val="134"/>
      <scheme val="minor"/>
    </font>
    <font>
      <sz val="10"/>
      <color theme="1"/>
      <name val="华文中宋"/>
      <family val="3"/>
      <charset val="134"/>
    </font>
    <font>
      <sz val="12"/>
      <color theme="1"/>
      <name val="华文中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Protection="0">
      <alignment vertical="top" wrapText="1"/>
    </xf>
  </cellStyleXfs>
  <cellXfs count="41">
    <xf numFmtId="0" fontId="0" fillId="0" borderId="0" xfId="0"/>
    <xf numFmtId="0" fontId="0" fillId="2" borderId="0" xfId="0" applyFill="1"/>
    <xf numFmtId="49" fontId="2" fillId="2" borderId="1" xfId="1" applyNumberFormat="1" applyFont="1" applyFill="1" applyBorder="1" applyAlignment="1" applyProtection="1">
      <alignment horizontal="center" vertical="center" wrapText="1"/>
      <protection locked="0"/>
    </xf>
    <xf numFmtId="176" fontId="4" fillId="2" borderId="1"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left" vertical="center" wrapText="1"/>
      <protection locked="0"/>
    </xf>
    <xf numFmtId="0" fontId="4" fillId="2" borderId="1" xfId="1" applyFont="1" applyFill="1" applyBorder="1" applyAlignment="1" applyProtection="1">
      <alignment vertical="center" wrapText="1"/>
      <protection locked="0"/>
    </xf>
    <xf numFmtId="176" fontId="4" fillId="2" borderId="1" xfId="1" applyNumberFormat="1" applyFont="1" applyFill="1" applyBorder="1" applyAlignment="1" applyProtection="1">
      <alignment vertical="center" wrapText="1"/>
      <protection locked="0"/>
    </xf>
    <xf numFmtId="176" fontId="5" fillId="2" borderId="1" xfId="1" applyNumberFormat="1" applyFont="1" applyFill="1" applyBorder="1" applyAlignment="1" applyProtection="1">
      <alignment vertical="center" wrapText="1"/>
      <protection locked="0"/>
    </xf>
    <xf numFmtId="176" fontId="2" fillId="2" borderId="1" xfId="0" applyNumberFormat="1" applyFont="1" applyFill="1" applyBorder="1" applyAlignment="1">
      <alignment vertical="center"/>
    </xf>
    <xf numFmtId="0"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49" fontId="4" fillId="2" borderId="1" xfId="1" applyNumberFormat="1" applyFont="1" applyFill="1" applyBorder="1" applyAlignment="1" applyProtection="1">
      <alignment horizontal="left" vertical="center" wrapText="1" readingOrder="1"/>
      <protection locked="0"/>
    </xf>
    <xf numFmtId="49" fontId="4" fillId="2" borderId="1" xfId="1" applyNumberFormat="1" applyFont="1" applyFill="1" applyBorder="1" applyAlignment="1" applyProtection="1">
      <alignment horizontal="center" vertical="center" wrapText="1"/>
      <protection locked="0"/>
    </xf>
    <xf numFmtId="49" fontId="4" fillId="2" borderId="1"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49" fontId="4" fillId="2" borderId="1" xfId="1" applyNumberFormat="1" applyFont="1" applyFill="1" applyBorder="1" applyAlignment="1" applyProtection="1">
      <alignment vertical="center" wrapText="1"/>
      <protection locked="0"/>
    </xf>
    <xf numFmtId="49" fontId="4" fillId="2" borderId="1" xfId="1" applyNumberFormat="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center" wrapText="1"/>
      <protection locked="0"/>
    </xf>
    <xf numFmtId="0" fontId="7" fillId="2" borderId="0" xfId="1" applyFont="1" applyFill="1" applyAlignment="1" applyProtection="1">
      <alignment vertical="center" wrapText="1"/>
      <protection locked="0"/>
    </xf>
    <xf numFmtId="0"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NumberFormat="1" applyFont="1" applyFill="1" applyBorder="1" applyAlignment="1" applyProtection="1">
      <alignment horizontal="center" vertical="center" wrapText="1"/>
      <protection locked="0"/>
    </xf>
    <xf numFmtId="0" fontId="4" fillId="2" borderId="2"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left" vertical="center" wrapText="1" readingOrder="1"/>
      <protection locked="0"/>
    </xf>
    <xf numFmtId="49" fontId="4" fillId="2" borderId="1" xfId="1" applyNumberFormat="1" applyFont="1" applyFill="1" applyBorder="1" applyAlignment="1" applyProtection="1">
      <alignment horizontal="left" vertical="center" wrapText="1" readingOrder="1"/>
      <protection locked="0"/>
    </xf>
    <xf numFmtId="49" fontId="4" fillId="2" borderId="1" xfId="1" applyNumberFormat="1" applyFont="1" applyFill="1" applyBorder="1" applyAlignment="1" applyProtection="1">
      <alignment horizontal="center" vertical="center" wrapText="1"/>
      <protection locked="0"/>
    </xf>
    <xf numFmtId="49" fontId="4" fillId="2" borderId="1" xfId="1" applyNumberFormat="1" applyFont="1" applyFill="1" applyBorder="1" applyAlignment="1" applyProtection="1">
      <alignment horizontal="left" vertical="center" wrapText="1"/>
      <protection locked="0"/>
    </xf>
    <xf numFmtId="49" fontId="4" fillId="2" borderId="1" xfId="1" applyNumberFormat="1" applyFont="1" applyFill="1" applyBorder="1" applyAlignment="1" applyProtection="1">
      <alignment horizontal="center" vertical="center" wrapText="1" readingOrder="1"/>
      <protection locked="0"/>
    </xf>
    <xf numFmtId="49" fontId="4" fillId="2" borderId="3" xfId="1" applyNumberFormat="1" applyFont="1" applyFill="1" applyBorder="1" applyAlignment="1" applyProtection="1">
      <alignment horizontal="center" vertical="center" wrapText="1"/>
      <protection locked="0"/>
    </xf>
    <xf numFmtId="0" fontId="4" fillId="2" borderId="2" xfId="1" applyFont="1" applyFill="1" applyBorder="1" applyAlignment="1" applyProtection="1">
      <alignment vertical="center" wrapText="1"/>
      <protection locked="0"/>
    </xf>
    <xf numFmtId="0" fontId="10" fillId="2" borderId="0" xfId="0" applyFont="1" applyFill="1" applyAlignment="1">
      <alignment vertical="center"/>
    </xf>
    <xf numFmtId="49" fontId="1" fillId="2" borderId="0" xfId="1" applyNumberFormat="1" applyFont="1" applyFill="1" applyBorder="1" applyAlignment="1" applyProtection="1">
      <alignment horizontal="center" vertical="center" wrapText="1"/>
      <protection locked="0"/>
    </xf>
    <xf numFmtId="0" fontId="6" fillId="2" borderId="0" xfId="0" applyFont="1" applyFill="1" applyBorder="1" applyAlignment="1"/>
    <xf numFmtId="0" fontId="2" fillId="2" borderId="0" xfId="1"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3" fillId="2" borderId="1" xfId="0" applyFont="1" applyFill="1" applyBorder="1" applyAlignment="1">
      <alignment horizontal="center"/>
    </xf>
    <xf numFmtId="49" fontId="4" fillId="2" borderId="1" xfId="1" applyNumberFormat="1" applyFont="1" applyFill="1" applyBorder="1" applyAlignment="1" applyProtection="1">
      <alignment vertical="center" wrapText="1"/>
      <protection locked="0"/>
    </xf>
    <xf numFmtId="0" fontId="6" fillId="2" borderId="1" xfId="0" applyFont="1" applyFill="1" applyBorder="1" applyAlignment="1">
      <alignment vertical="center" wrapText="1"/>
    </xf>
    <xf numFmtId="49" fontId="4" fillId="2" borderId="1" xfId="1" applyNumberFormat="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center" wrapText="1"/>
      <protection locked="0"/>
    </xf>
  </cellXfs>
  <cellStyles count="2">
    <cellStyle name="常规" xfId="0" builtinId="0"/>
    <cellStyle name="常规 2" xfId="1"/>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zoomScale="85" zoomScaleNormal="85" workbookViewId="0">
      <selection activeCell="I4" sqref="I4"/>
    </sheetView>
  </sheetViews>
  <sheetFormatPr defaultColWidth="8.875" defaultRowHeight="13.5"/>
  <cols>
    <col min="1" max="1" width="5.625" style="1" customWidth="1"/>
    <col min="2" max="2" width="9.625" style="1" customWidth="1"/>
    <col min="3" max="3" width="5.625" style="1" customWidth="1"/>
    <col min="4" max="4" width="11" style="1" customWidth="1"/>
    <col min="5" max="5" width="6.75" style="1" customWidth="1"/>
    <col min="6" max="6" width="5.875" style="1" customWidth="1"/>
    <col min="7" max="8" width="5.625" style="1" customWidth="1"/>
    <col min="9" max="9" width="43" style="1" customWidth="1"/>
    <col min="10" max="10" width="21.5" style="1" customWidth="1"/>
    <col min="11" max="11" width="16.125" style="1" customWidth="1"/>
    <col min="12" max="12" width="29.875" style="1" customWidth="1"/>
    <col min="13" max="16384" width="8.875" style="1"/>
  </cols>
  <sheetData>
    <row r="1" spans="1:12" ht="19.899999999999999" customHeight="1">
      <c r="A1" s="32" t="s">
        <v>233</v>
      </c>
      <c r="B1" s="32"/>
      <c r="C1" s="32"/>
      <c r="D1" s="32"/>
      <c r="E1" s="32"/>
      <c r="F1" s="32"/>
      <c r="G1" s="32"/>
      <c r="H1" s="32"/>
      <c r="I1" s="32"/>
      <c r="J1" s="32"/>
      <c r="K1" s="32"/>
      <c r="L1" s="33"/>
    </row>
    <row r="2" spans="1:12" ht="17.25" customHeight="1">
      <c r="A2" s="34" t="s">
        <v>0</v>
      </c>
      <c r="B2" s="34"/>
      <c r="C2" s="34"/>
      <c r="D2" s="34"/>
      <c r="E2" s="34"/>
      <c r="F2" s="34"/>
      <c r="G2" s="34"/>
      <c r="H2" s="34"/>
      <c r="I2" s="34"/>
      <c r="J2" s="34"/>
      <c r="K2" s="34"/>
      <c r="L2" s="14"/>
    </row>
    <row r="3" spans="1:12" ht="51.6" customHeight="1">
      <c r="A3" s="2" t="s">
        <v>1</v>
      </c>
      <c r="B3" s="2" t="s">
        <v>2</v>
      </c>
      <c r="C3" s="2" t="s">
        <v>3</v>
      </c>
      <c r="D3" s="2" t="s">
        <v>4</v>
      </c>
      <c r="E3" s="2" t="s">
        <v>5</v>
      </c>
      <c r="F3" s="2" t="s">
        <v>6</v>
      </c>
      <c r="G3" s="2" t="s">
        <v>7</v>
      </c>
      <c r="H3" s="2" t="s">
        <v>8</v>
      </c>
      <c r="I3" s="2" t="s">
        <v>9</v>
      </c>
      <c r="J3" s="2" t="s">
        <v>10</v>
      </c>
      <c r="K3" s="2" t="s">
        <v>11</v>
      </c>
      <c r="L3" s="2" t="s">
        <v>12</v>
      </c>
    </row>
    <row r="4" spans="1:12" ht="295.89999999999998" customHeight="1">
      <c r="A4" s="20">
        <v>1</v>
      </c>
      <c r="B4" s="24" t="s">
        <v>211</v>
      </c>
      <c r="C4" s="12" t="s">
        <v>13</v>
      </c>
      <c r="D4" s="16" t="s">
        <v>14</v>
      </c>
      <c r="E4" s="3">
        <v>2</v>
      </c>
      <c r="F4" s="12" t="s">
        <v>47</v>
      </c>
      <c r="G4" s="12"/>
      <c r="H4" s="3"/>
      <c r="I4" s="16" t="s">
        <v>15</v>
      </c>
      <c r="J4" s="13" t="s">
        <v>215</v>
      </c>
      <c r="K4" s="13" t="s">
        <v>16</v>
      </c>
      <c r="L4" s="4" t="s">
        <v>213</v>
      </c>
    </row>
    <row r="5" spans="1:12" ht="111" customHeight="1">
      <c r="A5" s="21"/>
      <c r="B5" s="25"/>
      <c r="C5" s="12" t="s">
        <v>17</v>
      </c>
      <c r="D5" s="16" t="s">
        <v>18</v>
      </c>
      <c r="E5" s="3">
        <v>2</v>
      </c>
      <c r="F5" s="12" t="s">
        <v>47</v>
      </c>
      <c r="G5" s="12"/>
      <c r="H5" s="3"/>
      <c r="I5" s="16" t="s">
        <v>19</v>
      </c>
      <c r="J5" s="13" t="s">
        <v>20</v>
      </c>
      <c r="K5" s="37" t="s">
        <v>21</v>
      </c>
      <c r="L5" s="16" t="s">
        <v>22</v>
      </c>
    </row>
    <row r="6" spans="1:12" ht="40.15" customHeight="1">
      <c r="A6" s="21"/>
      <c r="B6" s="25"/>
      <c r="C6" s="12" t="s">
        <v>23</v>
      </c>
      <c r="D6" s="16" t="s">
        <v>24</v>
      </c>
      <c r="E6" s="3">
        <v>2</v>
      </c>
      <c r="F6" s="12" t="s">
        <v>47</v>
      </c>
      <c r="G6" s="12"/>
      <c r="H6" s="3"/>
      <c r="I6" s="13" t="s">
        <v>25</v>
      </c>
      <c r="J6" s="13" t="s">
        <v>216</v>
      </c>
      <c r="K6" s="38"/>
      <c r="L6" s="13" t="s">
        <v>217</v>
      </c>
    </row>
    <row r="7" spans="1:12" ht="227.45" customHeight="1">
      <c r="A7" s="21"/>
      <c r="B7" s="25"/>
      <c r="C7" s="12" t="s">
        <v>26</v>
      </c>
      <c r="D7" s="16" t="s">
        <v>27</v>
      </c>
      <c r="E7" s="3">
        <v>2</v>
      </c>
      <c r="F7" s="12" t="s">
        <v>47</v>
      </c>
      <c r="G7" s="12"/>
      <c r="H7" s="3"/>
      <c r="I7" s="13" t="s">
        <v>28</v>
      </c>
      <c r="J7" s="13" t="s">
        <v>29</v>
      </c>
      <c r="K7" s="16" t="s">
        <v>30</v>
      </c>
      <c r="L7" s="16" t="s">
        <v>31</v>
      </c>
    </row>
    <row r="8" spans="1:12" ht="105.6" customHeight="1">
      <c r="A8" s="20">
        <v>2</v>
      </c>
      <c r="B8" s="24" t="s">
        <v>212</v>
      </c>
      <c r="C8" s="12">
        <v>2.1</v>
      </c>
      <c r="D8" s="16" t="s">
        <v>32</v>
      </c>
      <c r="E8" s="3">
        <v>1</v>
      </c>
      <c r="F8" s="12"/>
      <c r="G8" s="12"/>
      <c r="H8" s="3"/>
      <c r="I8" s="16" t="s">
        <v>33</v>
      </c>
      <c r="J8" s="16" t="s">
        <v>34</v>
      </c>
      <c r="K8" s="13" t="s">
        <v>35</v>
      </c>
      <c r="L8" s="13" t="s">
        <v>36</v>
      </c>
    </row>
    <row r="9" spans="1:12" ht="75.599999999999994" customHeight="1">
      <c r="A9" s="20"/>
      <c r="B9" s="25"/>
      <c r="C9" s="12">
        <v>2.2000000000000002</v>
      </c>
      <c r="D9" s="16" t="s">
        <v>37</v>
      </c>
      <c r="E9" s="3">
        <v>1</v>
      </c>
      <c r="F9" s="12"/>
      <c r="G9" s="12"/>
      <c r="H9" s="3"/>
      <c r="I9" s="16" t="s">
        <v>38</v>
      </c>
      <c r="J9" s="13" t="s">
        <v>39</v>
      </c>
      <c r="K9" s="13" t="s">
        <v>35</v>
      </c>
      <c r="L9" s="13" t="s">
        <v>40</v>
      </c>
    </row>
    <row r="10" spans="1:12" ht="101.25" customHeight="1">
      <c r="A10" s="20"/>
      <c r="B10" s="25"/>
      <c r="C10" s="12">
        <v>2.2999999999999998</v>
      </c>
      <c r="D10" s="11" t="s">
        <v>41</v>
      </c>
      <c r="E10" s="3">
        <v>1</v>
      </c>
      <c r="F10" s="12"/>
      <c r="G10" s="12"/>
      <c r="H10" s="3"/>
      <c r="I10" s="16" t="s">
        <v>42</v>
      </c>
      <c r="J10" s="13" t="s">
        <v>43</v>
      </c>
      <c r="K10" s="13" t="s">
        <v>44</v>
      </c>
      <c r="L10" s="13" t="s">
        <v>45</v>
      </c>
    </row>
    <row r="11" spans="1:12" ht="150" customHeight="1">
      <c r="A11" s="20"/>
      <c r="B11" s="25"/>
      <c r="C11" s="12">
        <v>2.4</v>
      </c>
      <c r="D11" s="11" t="s">
        <v>46</v>
      </c>
      <c r="E11" s="3">
        <v>1</v>
      </c>
      <c r="F11" s="12" t="s">
        <v>47</v>
      </c>
      <c r="G11" s="12"/>
      <c r="H11" s="10"/>
      <c r="I11" s="16" t="s">
        <v>48</v>
      </c>
      <c r="J11" s="13" t="s">
        <v>218</v>
      </c>
      <c r="K11" s="13" t="s">
        <v>49</v>
      </c>
      <c r="L11" s="13" t="s">
        <v>219</v>
      </c>
    </row>
    <row r="12" spans="1:12" ht="70.900000000000006" customHeight="1">
      <c r="A12" s="20"/>
      <c r="B12" s="25"/>
      <c r="C12" s="12">
        <v>2.5</v>
      </c>
      <c r="D12" s="16" t="s">
        <v>50</v>
      </c>
      <c r="E12" s="3">
        <v>1</v>
      </c>
      <c r="F12" s="12" t="s">
        <v>47</v>
      </c>
      <c r="G12" s="12"/>
      <c r="H12" s="10"/>
      <c r="I12" s="16" t="s">
        <v>51</v>
      </c>
      <c r="J12" s="16" t="s">
        <v>34</v>
      </c>
      <c r="K12" s="13" t="s">
        <v>44</v>
      </c>
      <c r="L12" s="13" t="s">
        <v>52</v>
      </c>
    </row>
    <row r="13" spans="1:12" ht="259.89999999999998" customHeight="1">
      <c r="A13" s="20"/>
      <c r="B13" s="25"/>
      <c r="C13" s="12">
        <v>2.6</v>
      </c>
      <c r="D13" s="16" t="s">
        <v>53</v>
      </c>
      <c r="E13" s="3">
        <v>1</v>
      </c>
      <c r="F13" s="12" t="s">
        <v>47</v>
      </c>
      <c r="G13" s="12"/>
      <c r="H13" s="10"/>
      <c r="I13" s="16" t="s">
        <v>54</v>
      </c>
      <c r="J13" s="16" t="s">
        <v>55</v>
      </c>
      <c r="K13" s="13" t="s">
        <v>56</v>
      </c>
      <c r="L13" s="13" t="s">
        <v>57</v>
      </c>
    </row>
    <row r="14" spans="1:12" ht="159" customHeight="1">
      <c r="A14" s="20"/>
      <c r="B14" s="25"/>
      <c r="C14" s="12">
        <v>2.7</v>
      </c>
      <c r="D14" s="11" t="s">
        <v>58</v>
      </c>
      <c r="E14" s="3">
        <v>2</v>
      </c>
      <c r="F14" s="12"/>
      <c r="G14" s="12"/>
      <c r="H14" s="10"/>
      <c r="I14" s="16" t="s">
        <v>59</v>
      </c>
      <c r="J14" s="13" t="s">
        <v>60</v>
      </c>
      <c r="K14" s="27" t="s">
        <v>61</v>
      </c>
      <c r="L14" s="13" t="s">
        <v>62</v>
      </c>
    </row>
    <row r="15" spans="1:12" ht="284.45" customHeight="1">
      <c r="A15" s="20"/>
      <c r="B15" s="25"/>
      <c r="C15" s="12">
        <v>2.8</v>
      </c>
      <c r="D15" s="11" t="s">
        <v>63</v>
      </c>
      <c r="E15" s="3">
        <v>2</v>
      </c>
      <c r="F15" s="12"/>
      <c r="G15" s="12"/>
      <c r="H15" s="10"/>
      <c r="I15" s="16" t="s">
        <v>64</v>
      </c>
      <c r="J15" s="13" t="s">
        <v>65</v>
      </c>
      <c r="K15" s="27"/>
      <c r="L15" s="13" t="s">
        <v>66</v>
      </c>
    </row>
    <row r="16" spans="1:12" ht="165.95" customHeight="1">
      <c r="A16" s="20"/>
      <c r="B16" s="25"/>
      <c r="C16" s="12" t="s">
        <v>67</v>
      </c>
      <c r="D16" s="11" t="s">
        <v>68</v>
      </c>
      <c r="E16" s="3">
        <v>2</v>
      </c>
      <c r="F16" s="12"/>
      <c r="G16" s="12"/>
      <c r="H16" s="5"/>
      <c r="I16" s="16" t="s">
        <v>69</v>
      </c>
      <c r="J16" s="13" t="s">
        <v>70</v>
      </c>
      <c r="K16" s="13" t="s">
        <v>71</v>
      </c>
      <c r="L16" s="13" t="s">
        <v>72</v>
      </c>
    </row>
    <row r="17" spans="1:12" ht="125.45" customHeight="1">
      <c r="A17" s="20"/>
      <c r="B17" s="25"/>
      <c r="C17" s="12" t="s">
        <v>73</v>
      </c>
      <c r="D17" s="11" t="s">
        <v>74</v>
      </c>
      <c r="E17" s="3">
        <v>1</v>
      </c>
      <c r="F17" s="12"/>
      <c r="G17" s="12"/>
      <c r="H17" s="10"/>
      <c r="I17" s="16" t="s">
        <v>75</v>
      </c>
      <c r="J17" s="13" t="s">
        <v>76</v>
      </c>
      <c r="K17" s="13" t="s">
        <v>77</v>
      </c>
      <c r="L17" s="13" t="s">
        <v>78</v>
      </c>
    </row>
    <row r="18" spans="1:12" ht="144" customHeight="1">
      <c r="A18" s="20"/>
      <c r="B18" s="25"/>
      <c r="C18" s="12" t="s">
        <v>79</v>
      </c>
      <c r="D18" s="11" t="s">
        <v>80</v>
      </c>
      <c r="E18" s="3">
        <v>2</v>
      </c>
      <c r="F18" s="12"/>
      <c r="G18" s="12"/>
      <c r="H18" s="10"/>
      <c r="I18" s="16" t="s">
        <v>81</v>
      </c>
      <c r="J18" s="13" t="s">
        <v>227</v>
      </c>
      <c r="K18" s="13" t="s">
        <v>82</v>
      </c>
      <c r="L18" s="13" t="s">
        <v>226</v>
      </c>
    </row>
    <row r="19" spans="1:12" ht="363.6" customHeight="1">
      <c r="A19" s="20">
        <v>3</v>
      </c>
      <c r="B19" s="26" t="s">
        <v>83</v>
      </c>
      <c r="C19" s="12" t="s">
        <v>84</v>
      </c>
      <c r="D19" s="11" t="s">
        <v>85</v>
      </c>
      <c r="E19" s="3">
        <v>1</v>
      </c>
      <c r="F19" s="12" t="s">
        <v>47</v>
      </c>
      <c r="G19" s="12"/>
      <c r="H19" s="10"/>
      <c r="I19" s="11" t="s">
        <v>86</v>
      </c>
      <c r="J19" s="11" t="s">
        <v>229</v>
      </c>
      <c r="K19" s="11" t="s">
        <v>87</v>
      </c>
      <c r="L19" s="11" t="s">
        <v>228</v>
      </c>
    </row>
    <row r="20" spans="1:12" ht="209.45" customHeight="1">
      <c r="A20" s="21"/>
      <c r="B20" s="21"/>
      <c r="C20" s="12" t="s">
        <v>88</v>
      </c>
      <c r="D20" s="11" t="s">
        <v>89</v>
      </c>
      <c r="E20" s="3">
        <v>1</v>
      </c>
      <c r="F20" s="12" t="s">
        <v>47</v>
      </c>
      <c r="G20" s="12"/>
      <c r="H20" s="10"/>
      <c r="I20" s="11" t="s">
        <v>90</v>
      </c>
      <c r="J20" s="11" t="s">
        <v>231</v>
      </c>
      <c r="K20" s="11" t="s">
        <v>91</v>
      </c>
      <c r="L20" s="11" t="s">
        <v>230</v>
      </c>
    </row>
    <row r="21" spans="1:12" ht="409.15" customHeight="1">
      <c r="A21" s="21"/>
      <c r="B21" s="21"/>
      <c r="C21" s="12" t="s">
        <v>92</v>
      </c>
      <c r="D21" s="11" t="s">
        <v>93</v>
      </c>
      <c r="E21" s="3">
        <v>1</v>
      </c>
      <c r="F21" s="12" t="s">
        <v>47</v>
      </c>
      <c r="G21" s="12"/>
      <c r="H21" s="10"/>
      <c r="I21" s="11" t="s">
        <v>94</v>
      </c>
      <c r="J21" s="11" t="s">
        <v>95</v>
      </c>
      <c r="K21" s="11" t="s">
        <v>96</v>
      </c>
      <c r="L21" s="11" t="s">
        <v>97</v>
      </c>
    </row>
    <row r="22" spans="1:12" ht="91.9" customHeight="1">
      <c r="A22" s="20">
        <v>4</v>
      </c>
      <c r="B22" s="27" t="s">
        <v>98</v>
      </c>
      <c r="C22" s="12" t="s">
        <v>99</v>
      </c>
      <c r="D22" s="11" t="s">
        <v>100</v>
      </c>
      <c r="E22" s="3">
        <v>1</v>
      </c>
      <c r="F22" s="12" t="s">
        <v>47</v>
      </c>
      <c r="G22" s="12"/>
      <c r="H22" s="5"/>
      <c r="I22" s="16" t="s">
        <v>101</v>
      </c>
      <c r="J22" s="27" t="s">
        <v>102</v>
      </c>
      <c r="K22" s="27" t="s">
        <v>91</v>
      </c>
      <c r="L22" s="13" t="s">
        <v>234</v>
      </c>
    </row>
    <row r="23" spans="1:12" ht="79.900000000000006" customHeight="1">
      <c r="A23" s="21"/>
      <c r="B23" s="27"/>
      <c r="C23" s="12" t="s">
        <v>103</v>
      </c>
      <c r="D23" s="11" t="s">
        <v>104</v>
      </c>
      <c r="E23" s="3">
        <v>1</v>
      </c>
      <c r="F23" s="12" t="s">
        <v>47</v>
      </c>
      <c r="G23" s="12"/>
      <c r="H23" s="5"/>
      <c r="I23" s="16" t="s">
        <v>105</v>
      </c>
      <c r="J23" s="27"/>
      <c r="K23" s="27"/>
      <c r="L23" s="13" t="s">
        <v>234</v>
      </c>
    </row>
    <row r="24" spans="1:12" ht="96" customHeight="1">
      <c r="A24" s="21"/>
      <c r="B24" s="27"/>
      <c r="C24" s="12" t="s">
        <v>106</v>
      </c>
      <c r="D24" s="11" t="s">
        <v>107</v>
      </c>
      <c r="E24" s="3">
        <v>1</v>
      </c>
      <c r="F24" s="12" t="s">
        <v>47</v>
      </c>
      <c r="G24" s="12"/>
      <c r="H24" s="5"/>
      <c r="I24" s="16" t="s">
        <v>108</v>
      </c>
      <c r="J24" s="27"/>
      <c r="K24" s="27"/>
      <c r="L24" s="13" t="s">
        <v>235</v>
      </c>
    </row>
    <row r="25" spans="1:12" ht="98.45" customHeight="1">
      <c r="A25" s="21"/>
      <c r="B25" s="27"/>
      <c r="C25" s="12" t="s">
        <v>109</v>
      </c>
      <c r="D25" s="11" t="s">
        <v>110</v>
      </c>
      <c r="E25" s="3">
        <v>1</v>
      </c>
      <c r="F25" s="12" t="s">
        <v>47</v>
      </c>
      <c r="G25" s="12"/>
      <c r="H25" s="5"/>
      <c r="I25" s="16" t="s">
        <v>111</v>
      </c>
      <c r="J25" s="27"/>
      <c r="K25" s="27"/>
      <c r="L25" s="13" t="s">
        <v>236</v>
      </c>
    </row>
    <row r="26" spans="1:12" ht="103.15" customHeight="1">
      <c r="A26" s="21"/>
      <c r="B26" s="27"/>
      <c r="C26" s="12" t="s">
        <v>112</v>
      </c>
      <c r="D26" s="11" t="s">
        <v>113</v>
      </c>
      <c r="E26" s="3">
        <v>1</v>
      </c>
      <c r="F26" s="12" t="s">
        <v>47</v>
      </c>
      <c r="G26" s="12"/>
      <c r="H26" s="5"/>
      <c r="I26" s="16" t="s">
        <v>114</v>
      </c>
      <c r="J26" s="27"/>
      <c r="K26" s="27"/>
      <c r="L26" s="13" t="s">
        <v>237</v>
      </c>
    </row>
    <row r="27" spans="1:12" ht="121.9" customHeight="1">
      <c r="A27" s="21"/>
      <c r="B27" s="27"/>
      <c r="C27" s="12" t="s">
        <v>115</v>
      </c>
      <c r="D27" s="11" t="s">
        <v>116</v>
      </c>
      <c r="E27" s="3">
        <v>1</v>
      </c>
      <c r="F27" s="12" t="s">
        <v>47</v>
      </c>
      <c r="G27" s="12"/>
      <c r="H27" s="5"/>
      <c r="I27" s="16" t="s">
        <v>117</v>
      </c>
      <c r="J27" s="27"/>
      <c r="K27" s="27"/>
      <c r="L27" s="13" t="s">
        <v>234</v>
      </c>
    </row>
    <row r="28" spans="1:12" ht="409.15" customHeight="1">
      <c r="A28" s="10">
        <v>5</v>
      </c>
      <c r="B28" s="10" t="s">
        <v>118</v>
      </c>
      <c r="C28" s="12" t="s">
        <v>119</v>
      </c>
      <c r="D28" s="11" t="s">
        <v>120</v>
      </c>
      <c r="E28" s="3">
        <v>2</v>
      </c>
      <c r="F28" s="12"/>
      <c r="G28" s="12"/>
      <c r="H28" s="5"/>
      <c r="I28" s="16" t="s">
        <v>121</v>
      </c>
      <c r="J28" s="13" t="s">
        <v>225</v>
      </c>
      <c r="K28" s="13" t="s">
        <v>122</v>
      </c>
      <c r="L28" s="13" t="s">
        <v>224</v>
      </c>
    </row>
    <row r="29" spans="1:12" ht="192" customHeight="1">
      <c r="A29" s="20">
        <v>6</v>
      </c>
      <c r="B29" s="28" t="s">
        <v>232</v>
      </c>
      <c r="C29" s="12" t="s">
        <v>123</v>
      </c>
      <c r="D29" s="13" t="s">
        <v>124</v>
      </c>
      <c r="E29" s="3">
        <v>5</v>
      </c>
      <c r="F29" s="12" t="s">
        <v>47</v>
      </c>
      <c r="G29" s="12"/>
      <c r="H29" s="10"/>
      <c r="I29" s="13" t="s">
        <v>125</v>
      </c>
      <c r="J29" s="13" t="s">
        <v>126</v>
      </c>
      <c r="K29" s="13" t="s">
        <v>127</v>
      </c>
      <c r="L29" s="13" t="s">
        <v>128</v>
      </c>
    </row>
    <row r="30" spans="1:12" ht="191.45" customHeight="1">
      <c r="A30" s="20"/>
      <c r="B30" s="28"/>
      <c r="C30" s="12" t="s">
        <v>129</v>
      </c>
      <c r="D30" s="16" t="s">
        <v>130</v>
      </c>
      <c r="E30" s="3">
        <v>5</v>
      </c>
      <c r="F30" s="12" t="s">
        <v>47</v>
      </c>
      <c r="G30" s="12"/>
      <c r="H30" s="10"/>
      <c r="I30" s="13" t="s">
        <v>131</v>
      </c>
      <c r="J30" s="13" t="s">
        <v>132</v>
      </c>
      <c r="K30" s="13" t="s">
        <v>133</v>
      </c>
      <c r="L30" s="13" t="s">
        <v>134</v>
      </c>
    </row>
    <row r="31" spans="1:12" ht="216" customHeight="1">
      <c r="A31" s="20"/>
      <c r="B31" s="28"/>
      <c r="C31" s="12" t="s">
        <v>135</v>
      </c>
      <c r="D31" s="16" t="s">
        <v>136</v>
      </c>
      <c r="E31" s="3">
        <v>5</v>
      </c>
      <c r="F31" s="12" t="s">
        <v>47</v>
      </c>
      <c r="G31" s="12"/>
      <c r="H31" s="10"/>
      <c r="I31" s="13" t="s">
        <v>137</v>
      </c>
      <c r="J31" s="13" t="s">
        <v>138</v>
      </c>
      <c r="K31" s="13" t="s">
        <v>139</v>
      </c>
      <c r="L31" s="13" t="s">
        <v>140</v>
      </c>
    </row>
    <row r="32" spans="1:12" ht="199.5" customHeight="1">
      <c r="A32" s="20"/>
      <c r="B32" s="28"/>
      <c r="C32" s="12" t="s">
        <v>141</v>
      </c>
      <c r="D32" s="16" t="s">
        <v>142</v>
      </c>
      <c r="E32" s="3">
        <v>5</v>
      </c>
      <c r="F32" s="12" t="s">
        <v>47</v>
      </c>
      <c r="G32" s="12"/>
      <c r="H32" s="10"/>
      <c r="I32" s="13" t="s">
        <v>143</v>
      </c>
      <c r="J32" s="13" t="s">
        <v>144</v>
      </c>
      <c r="K32" s="13" t="s">
        <v>145</v>
      </c>
      <c r="L32" s="13" t="s">
        <v>146</v>
      </c>
    </row>
    <row r="33" spans="1:12" ht="189.6" customHeight="1">
      <c r="A33" s="20"/>
      <c r="B33" s="28"/>
      <c r="C33" s="12" t="s">
        <v>147</v>
      </c>
      <c r="D33" s="16" t="s">
        <v>113</v>
      </c>
      <c r="E33" s="3">
        <v>5</v>
      </c>
      <c r="F33" s="12" t="s">
        <v>47</v>
      </c>
      <c r="G33" s="12"/>
      <c r="H33" s="10"/>
      <c r="I33" s="13" t="s">
        <v>148</v>
      </c>
      <c r="J33" s="13" t="s">
        <v>149</v>
      </c>
      <c r="K33" s="13" t="s">
        <v>150</v>
      </c>
      <c r="L33" s="13" t="s">
        <v>151</v>
      </c>
    </row>
    <row r="34" spans="1:12" ht="185.45" customHeight="1">
      <c r="A34" s="20"/>
      <c r="B34" s="28"/>
      <c r="C34" s="12" t="s">
        <v>152</v>
      </c>
      <c r="D34" s="16" t="s">
        <v>153</v>
      </c>
      <c r="E34" s="3">
        <v>5</v>
      </c>
      <c r="F34" s="12" t="s">
        <v>47</v>
      </c>
      <c r="G34" s="12"/>
      <c r="H34" s="10"/>
      <c r="I34" s="13" t="s">
        <v>154</v>
      </c>
      <c r="J34" s="13" t="s">
        <v>155</v>
      </c>
      <c r="K34" s="13" t="s">
        <v>156</v>
      </c>
      <c r="L34" s="13" t="s">
        <v>157</v>
      </c>
    </row>
    <row r="35" spans="1:12" ht="226.9" customHeight="1">
      <c r="A35" s="20">
        <v>7</v>
      </c>
      <c r="B35" s="28" t="s">
        <v>158</v>
      </c>
      <c r="C35" s="12" t="s">
        <v>159</v>
      </c>
      <c r="D35" s="13" t="s">
        <v>160</v>
      </c>
      <c r="E35" s="3">
        <v>5</v>
      </c>
      <c r="F35" s="12" t="s">
        <v>47</v>
      </c>
      <c r="G35" s="12"/>
      <c r="H35" s="10"/>
      <c r="I35" s="13" t="s">
        <v>161</v>
      </c>
      <c r="J35" s="13" t="s">
        <v>162</v>
      </c>
      <c r="K35" s="13" t="s">
        <v>163</v>
      </c>
      <c r="L35" s="13" t="s">
        <v>164</v>
      </c>
    </row>
    <row r="36" spans="1:12" ht="284.45" customHeight="1">
      <c r="A36" s="20"/>
      <c r="B36" s="28"/>
      <c r="C36" s="12">
        <v>7.2</v>
      </c>
      <c r="D36" s="16" t="s">
        <v>165</v>
      </c>
      <c r="E36" s="3">
        <v>5</v>
      </c>
      <c r="F36" s="12" t="s">
        <v>47</v>
      </c>
      <c r="G36" s="12"/>
      <c r="H36" s="10"/>
      <c r="I36" s="13" t="s">
        <v>166</v>
      </c>
      <c r="J36" s="13" t="s">
        <v>167</v>
      </c>
      <c r="K36" s="13" t="s">
        <v>168</v>
      </c>
      <c r="L36" s="13" t="s">
        <v>169</v>
      </c>
    </row>
    <row r="37" spans="1:12" ht="248.45" customHeight="1">
      <c r="A37" s="20"/>
      <c r="B37" s="28"/>
      <c r="C37" s="12">
        <v>7.3</v>
      </c>
      <c r="D37" s="16" t="s">
        <v>170</v>
      </c>
      <c r="E37" s="3">
        <v>5</v>
      </c>
      <c r="F37" s="12" t="s">
        <v>47</v>
      </c>
      <c r="G37" s="12"/>
      <c r="H37" s="10"/>
      <c r="I37" s="13" t="s">
        <v>171</v>
      </c>
      <c r="J37" s="13" t="s">
        <v>172</v>
      </c>
      <c r="K37" s="13" t="s">
        <v>173</v>
      </c>
      <c r="L37" s="13" t="s">
        <v>174</v>
      </c>
    </row>
    <row r="38" spans="1:12" ht="379.15" customHeight="1">
      <c r="A38" s="20"/>
      <c r="B38" s="28"/>
      <c r="C38" s="12">
        <v>7.4</v>
      </c>
      <c r="D38" s="16" t="s">
        <v>175</v>
      </c>
      <c r="E38" s="3">
        <v>5</v>
      </c>
      <c r="F38" s="12" t="s">
        <v>47</v>
      </c>
      <c r="G38" s="12"/>
      <c r="H38" s="10"/>
      <c r="I38" s="13" t="s">
        <v>176</v>
      </c>
      <c r="J38" s="13" t="s">
        <v>177</v>
      </c>
      <c r="K38" s="13" t="s">
        <v>178</v>
      </c>
      <c r="L38" s="13" t="s">
        <v>179</v>
      </c>
    </row>
    <row r="39" spans="1:12" ht="286.14999999999998" customHeight="1">
      <c r="A39" s="20"/>
      <c r="B39" s="28"/>
      <c r="C39" s="12">
        <v>7.5</v>
      </c>
      <c r="D39" s="16" t="s">
        <v>113</v>
      </c>
      <c r="E39" s="3">
        <v>5</v>
      </c>
      <c r="F39" s="12" t="s">
        <v>47</v>
      </c>
      <c r="G39" s="12"/>
      <c r="H39" s="10"/>
      <c r="I39" s="13" t="s">
        <v>180</v>
      </c>
      <c r="J39" s="13" t="s">
        <v>181</v>
      </c>
      <c r="K39" s="13" t="s">
        <v>182</v>
      </c>
      <c r="L39" s="13" t="s">
        <v>183</v>
      </c>
    </row>
    <row r="40" spans="1:12" ht="225" customHeight="1">
      <c r="A40" s="20"/>
      <c r="B40" s="28"/>
      <c r="C40" s="12" t="s">
        <v>184</v>
      </c>
      <c r="D40" s="16" t="s">
        <v>185</v>
      </c>
      <c r="E40" s="3">
        <v>5</v>
      </c>
      <c r="F40" s="12" t="s">
        <v>47</v>
      </c>
      <c r="G40" s="12"/>
      <c r="H40" s="10"/>
      <c r="I40" s="13" t="s">
        <v>186</v>
      </c>
      <c r="J40" s="13" t="s">
        <v>187</v>
      </c>
      <c r="K40" s="13" t="s">
        <v>188</v>
      </c>
      <c r="L40" s="13" t="s">
        <v>189</v>
      </c>
    </row>
    <row r="41" spans="1:12" ht="227.45" customHeight="1">
      <c r="A41" s="9">
        <v>8</v>
      </c>
      <c r="B41" s="12" t="s">
        <v>190</v>
      </c>
      <c r="C41" s="12" t="s">
        <v>191</v>
      </c>
      <c r="D41" s="13" t="s">
        <v>190</v>
      </c>
      <c r="E41" s="3">
        <v>2</v>
      </c>
      <c r="F41" s="12"/>
      <c r="G41" s="12"/>
      <c r="H41" s="10"/>
      <c r="I41" s="16" t="s">
        <v>192</v>
      </c>
      <c r="J41" s="13" t="s">
        <v>193</v>
      </c>
      <c r="K41" s="13" t="s">
        <v>194</v>
      </c>
      <c r="L41" s="13" t="s">
        <v>195</v>
      </c>
    </row>
    <row r="42" spans="1:12" ht="88.5" customHeight="1">
      <c r="A42" s="22">
        <v>9</v>
      </c>
      <c r="B42" s="29" t="s">
        <v>196</v>
      </c>
      <c r="C42" s="12" t="s">
        <v>197</v>
      </c>
      <c r="D42" s="11" t="s">
        <v>198</v>
      </c>
      <c r="E42" s="3">
        <v>2</v>
      </c>
      <c r="F42" s="12"/>
      <c r="G42" s="12"/>
      <c r="H42" s="10"/>
      <c r="I42" s="16" t="s">
        <v>199</v>
      </c>
      <c r="J42" s="18" t="s">
        <v>220</v>
      </c>
      <c r="K42" s="18" t="s">
        <v>238</v>
      </c>
      <c r="L42" s="18" t="s">
        <v>222</v>
      </c>
    </row>
    <row r="43" spans="1:12" ht="80.25" customHeight="1">
      <c r="A43" s="23"/>
      <c r="B43" s="30"/>
      <c r="C43" s="12" t="s">
        <v>200</v>
      </c>
      <c r="D43" s="11" t="s">
        <v>201</v>
      </c>
      <c r="E43" s="3">
        <v>2</v>
      </c>
      <c r="F43" s="12"/>
      <c r="G43" s="12"/>
      <c r="H43" s="10"/>
      <c r="I43" s="16" t="s">
        <v>202</v>
      </c>
      <c r="J43" s="18" t="s">
        <v>221</v>
      </c>
      <c r="K43" s="18" t="s">
        <v>238</v>
      </c>
      <c r="L43" s="18" t="s">
        <v>223</v>
      </c>
    </row>
    <row r="44" spans="1:12" ht="31.15" customHeight="1">
      <c r="A44" s="20"/>
      <c r="B44" s="20"/>
      <c r="C44" s="20"/>
      <c r="D44" s="20"/>
      <c r="E44" s="15" t="s">
        <v>203</v>
      </c>
      <c r="F44" s="12" t="s">
        <v>204</v>
      </c>
      <c r="G44" s="12" t="s">
        <v>205</v>
      </c>
      <c r="H44" s="12" t="s">
        <v>8</v>
      </c>
      <c r="I44" s="39" t="s">
        <v>206</v>
      </c>
      <c r="J44" s="39"/>
      <c r="K44" s="39"/>
      <c r="L44" s="17"/>
    </row>
    <row r="45" spans="1:12" ht="22.9" customHeight="1">
      <c r="A45" s="20"/>
      <c r="B45" s="20"/>
      <c r="C45" s="20"/>
      <c r="D45" s="20"/>
      <c r="E45" s="3">
        <f>SUM(E4:E43)</f>
        <v>100</v>
      </c>
      <c r="F45" s="6">
        <f>SUMIF(F4:F43,"是",E4:E43)</f>
        <v>80</v>
      </c>
      <c r="G45" s="7"/>
      <c r="H45" s="8"/>
      <c r="I45" s="39"/>
      <c r="J45" s="39"/>
      <c r="K45" s="39"/>
      <c r="L45" s="17"/>
    </row>
    <row r="46" spans="1:12" ht="22.9" customHeight="1">
      <c r="A46" s="20"/>
      <c r="B46" s="20"/>
      <c r="C46" s="20"/>
      <c r="D46" s="20"/>
      <c r="E46" s="35" t="s">
        <v>207</v>
      </c>
      <c r="F46" s="35"/>
      <c r="G46" s="35"/>
      <c r="H46" s="35"/>
      <c r="I46" s="39"/>
      <c r="J46" s="39"/>
      <c r="K46" s="39"/>
      <c r="L46" s="17"/>
    </row>
    <row r="47" spans="1:12" ht="23.45" customHeight="1">
      <c r="A47" s="20"/>
      <c r="B47" s="20"/>
      <c r="C47" s="20"/>
      <c r="D47" s="20"/>
      <c r="E47" s="36"/>
      <c r="F47" s="36"/>
      <c r="G47" s="36"/>
      <c r="H47" s="36"/>
      <c r="I47" s="39"/>
      <c r="J47" s="39"/>
      <c r="K47" s="39"/>
      <c r="L47" s="17"/>
    </row>
    <row r="48" spans="1:12" s="19" customFormat="1" ht="43.9" customHeight="1">
      <c r="A48" s="40" t="s">
        <v>208</v>
      </c>
      <c r="B48" s="40"/>
      <c r="C48" s="40"/>
      <c r="D48" s="40"/>
      <c r="E48" s="40"/>
      <c r="F48" s="40"/>
      <c r="G48" s="40"/>
      <c r="H48" s="40"/>
      <c r="I48" s="27" t="s">
        <v>209</v>
      </c>
      <c r="J48" s="27"/>
      <c r="K48" s="27"/>
      <c r="L48" s="13" t="s">
        <v>210</v>
      </c>
    </row>
    <row r="49" spans="1:12" ht="34.5" customHeight="1">
      <c r="A49" s="31" t="s">
        <v>214</v>
      </c>
      <c r="B49" s="31"/>
      <c r="C49" s="31"/>
      <c r="D49" s="31"/>
      <c r="E49" s="31"/>
      <c r="F49" s="31"/>
      <c r="G49" s="31"/>
      <c r="H49" s="31"/>
      <c r="I49" s="31"/>
      <c r="J49" s="31"/>
      <c r="K49" s="31"/>
      <c r="L49" s="31"/>
    </row>
  </sheetData>
  <mergeCells count="27">
    <mergeCell ref="A49:L49"/>
    <mergeCell ref="A1:L1"/>
    <mergeCell ref="A2:K2"/>
    <mergeCell ref="E46:H46"/>
    <mergeCell ref="E47:H47"/>
    <mergeCell ref="J22:J27"/>
    <mergeCell ref="K5:K6"/>
    <mergeCell ref="K14:K15"/>
    <mergeCell ref="K22:K27"/>
    <mergeCell ref="A44:D47"/>
    <mergeCell ref="I44:K47"/>
    <mergeCell ref="A48:H48"/>
    <mergeCell ref="I48:K48"/>
    <mergeCell ref="A4:A7"/>
    <mergeCell ref="A8:A18"/>
    <mergeCell ref="A19:A21"/>
    <mergeCell ref="A22:A27"/>
    <mergeCell ref="A29:A34"/>
    <mergeCell ref="A35:A40"/>
    <mergeCell ref="A42:A43"/>
    <mergeCell ref="B4:B7"/>
    <mergeCell ref="B8:B18"/>
    <mergeCell ref="B19:B21"/>
    <mergeCell ref="B22:B27"/>
    <mergeCell ref="B29:B34"/>
    <mergeCell ref="B35:B40"/>
    <mergeCell ref="B42:B43"/>
  </mergeCells>
  <phoneticPr fontId="8" type="noConversion"/>
  <conditionalFormatting sqref="E4">
    <cfRule type="cellIs" dxfId="13" priority="18" stopIfTrue="1" operator="lessThan">
      <formula>0</formula>
    </cfRule>
  </conditionalFormatting>
  <conditionalFormatting sqref="H4">
    <cfRule type="cellIs" dxfId="12" priority="15" stopIfTrue="1" operator="lessThan">
      <formula>0</formula>
    </cfRule>
  </conditionalFormatting>
  <conditionalFormatting sqref="E29">
    <cfRule type="cellIs" dxfId="11" priority="20" stopIfTrue="1" operator="lessThan">
      <formula>0</formula>
    </cfRule>
  </conditionalFormatting>
  <conditionalFormatting sqref="E41">
    <cfRule type="cellIs" dxfId="10" priority="19" stopIfTrue="1" operator="lessThan">
      <formula>0</formula>
    </cfRule>
  </conditionalFormatting>
  <conditionalFormatting sqref="E45">
    <cfRule type="cellIs" dxfId="9" priority="10" stopIfTrue="1" operator="lessThan">
      <formula>0</formula>
    </cfRule>
  </conditionalFormatting>
  <conditionalFormatting sqref="G45">
    <cfRule type="cellIs" dxfId="8" priority="11" stopIfTrue="1" operator="lessThan">
      <formula>0</formula>
    </cfRule>
  </conditionalFormatting>
  <conditionalFormatting sqref="E5:E7">
    <cfRule type="cellIs" dxfId="7" priority="12" stopIfTrue="1" operator="lessThan">
      <formula>0</formula>
    </cfRule>
  </conditionalFormatting>
  <conditionalFormatting sqref="E17:E18">
    <cfRule type="cellIs" dxfId="6" priority="17" stopIfTrue="1" operator="lessThan">
      <formula>0</formula>
    </cfRule>
  </conditionalFormatting>
  <conditionalFormatting sqref="E19:E21">
    <cfRule type="cellIs" dxfId="5" priority="21" stopIfTrue="1" operator="lessThan">
      <formula>0</formula>
    </cfRule>
  </conditionalFormatting>
  <conditionalFormatting sqref="E22:E28">
    <cfRule type="cellIs" dxfId="4" priority="22" stopIfTrue="1" operator="lessThan">
      <formula>0</formula>
    </cfRule>
  </conditionalFormatting>
  <conditionalFormatting sqref="E30:E40">
    <cfRule type="cellIs" dxfId="3" priority="13" stopIfTrue="1" operator="lessThan">
      <formula>0</formula>
    </cfRule>
  </conditionalFormatting>
  <conditionalFormatting sqref="H5:H7">
    <cfRule type="cellIs" dxfId="2" priority="16" stopIfTrue="1" operator="lessThan">
      <formula>0</formula>
    </cfRule>
  </conditionalFormatting>
  <conditionalFormatting sqref="H8:H10">
    <cfRule type="cellIs" dxfId="1" priority="14" stopIfTrue="1" operator="lessThan">
      <formula>0</formula>
    </cfRule>
  </conditionalFormatting>
  <conditionalFormatting sqref="E42:E43 E8:E15">
    <cfRule type="cellIs" dxfId="0" priority="23" stopIfTrue="1" operator="lessThan">
      <formula>0</formula>
    </cfRule>
  </conditionalFormatting>
  <dataValidations count="1">
    <dataValidation type="list" allowBlank="1" showInputMessage="1" showErrorMessage="1" sqref="F4:G43">
      <formula1>"是,否"</formula1>
    </dataValidation>
  </dataValidations>
  <printOptions horizontalCentered="1"/>
  <pageMargins left="0.39370078740157499" right="0.39370078740157499" top="0.35433070866141703" bottom="0.35433070866141703" header="0.31496062992126" footer="0.31496062992126"/>
  <pageSetup paperSize="9" scale="85" fitToWidth="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合规性指标</vt:lpstr>
      <vt:lpstr>合规性指标!Print_Titles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叶建中</cp:lastModifiedBy>
  <cp:lastPrinted>2019-08-24T01:42:24Z</cp:lastPrinted>
  <dcterms:created xsi:type="dcterms:W3CDTF">2006-09-16T00:00:00Z</dcterms:created>
  <dcterms:modified xsi:type="dcterms:W3CDTF">2020-01-21T06:49:26Z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