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<sst xmlns="http://schemas.openxmlformats.org/spreadsheetml/2006/main" count="241" uniqueCount="166">
  <si>
    <t>附件1</t>
  </si>
  <si>
    <t>2024年第一批市农业农村公共服务补助资金分配表</t>
  </si>
  <si>
    <t>单位：万元</t>
  </si>
  <si>
    <t>县
(市、区)</t>
  </si>
  <si>
    <t>任务属性</t>
  </si>
  <si>
    <t>乡镇街道</t>
  </si>
  <si>
    <t>申报主体</t>
  </si>
  <si>
    <t>项目名称</t>
  </si>
  <si>
    <t>计划总投资</t>
  </si>
  <si>
    <t>应补助额</t>
  </si>
  <si>
    <t>应补助总额</t>
  </si>
  <si>
    <t>本次下达（60%）</t>
  </si>
  <si>
    <t>合计</t>
  </si>
  <si>
    <t>鹿城区</t>
  </si>
  <si>
    <t>一般任务</t>
  </si>
  <si>
    <t>藤桥镇</t>
  </si>
  <si>
    <t>浦江村股份经济合作社</t>
  </si>
  <si>
    <t>农田道路建设工程</t>
  </si>
  <si>
    <t>岙底村股份经济合作社</t>
  </si>
  <si>
    <t>路灯建设工程</t>
  </si>
  <si>
    <r>
      <rPr>
        <sz val="11"/>
        <rFont val="仿宋_GB2312"/>
        <charset val="134"/>
      </rPr>
      <t>外</t>
    </r>
    <r>
      <rPr>
        <sz val="11"/>
        <rFont val="宋体"/>
        <charset val="134"/>
      </rPr>
      <t>垟</t>
    </r>
    <r>
      <rPr>
        <sz val="11"/>
        <rFont val="仿宋_GB2312"/>
        <charset val="134"/>
      </rPr>
      <t>村股份经济合作社</t>
    </r>
  </si>
  <si>
    <t>游步道建设工程</t>
  </si>
  <si>
    <t>油岙村股份经济合作社</t>
  </si>
  <si>
    <t>沿渠路提升工程</t>
  </si>
  <si>
    <t>市属任务</t>
  </si>
  <si>
    <t>藤北村股份经济合作社</t>
  </si>
  <si>
    <t>瓯海区</t>
  </si>
  <si>
    <t>潘桥街道</t>
  </si>
  <si>
    <t>陈庄村经济合作社</t>
  </si>
  <si>
    <t>农田基础设施提升工程</t>
  </si>
  <si>
    <t>东边村经济合作社</t>
  </si>
  <si>
    <t>农田水利建设工程</t>
  </si>
  <si>
    <t>泽雅镇</t>
  </si>
  <si>
    <t>天长村经济合作社</t>
  </si>
  <si>
    <t>体育场配套设施建设工程</t>
  </si>
  <si>
    <t>石桥村经济合作社</t>
  </si>
  <si>
    <t>村庄整治工程</t>
  </si>
  <si>
    <t>龙湾区</t>
  </si>
  <si>
    <t>永中街道</t>
  </si>
  <si>
    <t>桥北村经济合作社</t>
  </si>
  <si>
    <t>道路白改黑建设项目</t>
  </si>
  <si>
    <t>永兴街道</t>
  </si>
  <si>
    <t>榕树下村经济合作社</t>
  </si>
  <si>
    <t>停车场提升项目</t>
  </si>
  <si>
    <t>乐二村经济合作社</t>
  </si>
  <si>
    <t>机耕道路工程</t>
  </si>
  <si>
    <t>沙城街道</t>
  </si>
  <si>
    <t>七一村经济合作社</t>
  </si>
  <si>
    <t>河道及河道护栏建设工程</t>
  </si>
  <si>
    <t>洞头区</t>
  </si>
  <si>
    <t>大门镇</t>
  </si>
  <si>
    <t>小荆村股份经济合作社</t>
  </si>
  <si>
    <t>村庄环境整治及基础设施修缮工程</t>
  </si>
  <si>
    <t>甲山村股份经济合作社</t>
  </si>
  <si>
    <t>村庄基础设施提升工程</t>
  </si>
  <si>
    <t>北岙街道</t>
  </si>
  <si>
    <t>风门社区（风门村股份经济合作社）</t>
  </si>
  <si>
    <t>社区内排洪沟及周边环境提升工程</t>
  </si>
  <si>
    <t>霓屿街道</t>
  </si>
  <si>
    <t>下社村股份经济合作社</t>
  </si>
  <si>
    <t>村内排洪沟及周边环境整治</t>
  </si>
  <si>
    <t>东屏街道</t>
  </si>
  <si>
    <t>后寮村股份经济合作社</t>
  </si>
  <si>
    <t>安心公寓周边环境提升工程</t>
  </si>
  <si>
    <t>鹿西乡</t>
  </si>
  <si>
    <t>东臼村股份经济合作社</t>
  </si>
  <si>
    <t>村庄道路提升工程</t>
  </si>
  <si>
    <t>龙港市</t>
  </si>
  <si>
    <t>云岩第一社区联合党委</t>
  </si>
  <si>
    <r>
      <rPr>
        <sz val="11"/>
        <rFont val="仿宋_GB2312"/>
        <charset val="134"/>
      </rPr>
      <t>云头</t>
    </r>
    <r>
      <rPr>
        <sz val="11"/>
        <rFont val="宋体"/>
        <charset val="134"/>
      </rPr>
      <t>垟</t>
    </r>
    <r>
      <rPr>
        <sz val="11"/>
        <rFont val="仿宋_GB2312"/>
        <charset val="134"/>
      </rPr>
      <t>社区</t>
    </r>
  </si>
  <si>
    <t>村内公园池塘提升工程</t>
  </si>
  <si>
    <t>乐清市</t>
  </si>
  <si>
    <t>岭底乡</t>
  </si>
  <si>
    <t>港盛村经济合作社</t>
  </si>
  <si>
    <t>建设道路工程</t>
  </si>
  <si>
    <t>淡溪镇</t>
  </si>
  <si>
    <t>柏岩村经济合作社</t>
  </si>
  <si>
    <t>桥梁建设工程</t>
  </si>
  <si>
    <t>瑞安市</t>
  </si>
  <si>
    <t>湖岭镇</t>
  </si>
  <si>
    <t>六科村经济合作社</t>
  </si>
  <si>
    <t>乡村公园建设工程</t>
  </si>
  <si>
    <t>曹村镇</t>
  </si>
  <si>
    <t>曹东村经济合作社</t>
  </si>
  <si>
    <t>登山古道建设工程</t>
  </si>
  <si>
    <t>平阳县</t>
  </si>
  <si>
    <t>南雁镇</t>
  </si>
  <si>
    <t>前山村经济合作社</t>
  </si>
  <si>
    <t>篮球场及相关健身设施建设工程</t>
  </si>
  <si>
    <t>怀溪镇</t>
  </si>
  <si>
    <r>
      <rPr>
        <sz val="11"/>
        <rFont val="仿宋_GB2312"/>
        <charset val="134"/>
      </rPr>
      <t>凤</t>
    </r>
    <r>
      <rPr>
        <sz val="11"/>
        <rFont val="宋体"/>
        <charset val="134"/>
      </rPr>
      <t>垟</t>
    </r>
    <r>
      <rPr>
        <sz val="11"/>
        <rFont val="仿宋_GB2312"/>
        <charset val="134"/>
      </rPr>
      <t>村经济合作社</t>
    </r>
  </si>
  <si>
    <t>休闲旅游设施提升工程</t>
  </si>
  <si>
    <t>腾蛟镇</t>
  </si>
  <si>
    <t>横嶂村经济合作社</t>
  </si>
  <si>
    <t>古道提升工程</t>
  </si>
  <si>
    <t>顺溪镇</t>
  </si>
  <si>
    <t>余山村经济合作社</t>
  </si>
  <si>
    <t>便民服务中心周边环境建设工程</t>
  </si>
  <si>
    <t>鳌江镇</t>
  </si>
  <si>
    <t>山外村经济合作社</t>
  </si>
  <si>
    <t>乡村驿站提升工程</t>
  </si>
  <si>
    <t>苍南县</t>
  </si>
  <si>
    <t>岱岭乡</t>
  </si>
  <si>
    <t>岱岭村股份经济合作社</t>
  </si>
  <si>
    <t>河道整治提升工程</t>
  </si>
  <si>
    <t>桥墩镇</t>
  </si>
  <si>
    <t>腾中村股份经济合作社</t>
  </si>
  <si>
    <t>莒溪镇</t>
  </si>
  <si>
    <t>王立村股份经济合作社</t>
  </si>
  <si>
    <t>溪堤游步道栏杆建设工程</t>
  </si>
  <si>
    <t>霞关镇</t>
  </si>
  <si>
    <t>新林村股份经济合作社</t>
  </si>
  <si>
    <t>停车场建设工程</t>
  </si>
  <si>
    <t>钱库镇</t>
  </si>
  <si>
    <t>后谢村股份经济合作社</t>
  </si>
  <si>
    <t>荷花基地观光栈道提升工程</t>
  </si>
  <si>
    <t>永嘉县</t>
  </si>
  <si>
    <t>东城街道</t>
  </si>
  <si>
    <t>绿峰村股份经济合作社</t>
  </si>
  <si>
    <t>村口景观休息长廊建设工程</t>
  </si>
  <si>
    <t>云岭乡</t>
  </si>
  <si>
    <t>南山村股份经济合作社</t>
  </si>
  <si>
    <t>村集体经济提升项目</t>
  </si>
  <si>
    <t>巽宅镇</t>
  </si>
  <si>
    <t>小溪村经济合作社</t>
  </si>
  <si>
    <t>农村饮水改造提升工程</t>
  </si>
  <si>
    <t>巽宅村经济合作社</t>
  </si>
  <si>
    <t>碧莲镇</t>
  </si>
  <si>
    <t>金益村经济合作社</t>
  </si>
  <si>
    <t>道路建设等工程</t>
  </si>
  <si>
    <t>界坑乡</t>
  </si>
  <si>
    <t>兴发村经济合作社</t>
  </si>
  <si>
    <t>停车场建设及道路整治工程</t>
  </si>
  <si>
    <t>文成县</t>
  </si>
  <si>
    <r>
      <rPr>
        <sz val="11"/>
        <rFont val="仿宋_GB2312"/>
        <charset val="134"/>
      </rPr>
      <t>百丈</t>
    </r>
    <r>
      <rPr>
        <sz val="11"/>
        <rFont val="宋体"/>
        <charset val="134"/>
      </rPr>
      <t>漈</t>
    </r>
    <r>
      <rPr>
        <sz val="11"/>
        <rFont val="仿宋_GB2312"/>
        <charset val="134"/>
      </rPr>
      <t>镇</t>
    </r>
  </si>
  <si>
    <t>长塘村股份经济合作社</t>
  </si>
  <si>
    <t>公厕建设工程</t>
  </si>
  <si>
    <t>周壤镇</t>
  </si>
  <si>
    <t>周墩村股份经济合作社</t>
  </si>
  <si>
    <t>道路建设工程</t>
  </si>
  <si>
    <t>桂山乡</t>
  </si>
  <si>
    <t>桂库村股份经济合作社</t>
  </si>
  <si>
    <t>黄坦镇</t>
  </si>
  <si>
    <t>新峰村股份经济合作社</t>
  </si>
  <si>
    <t>周山畲族乡</t>
  </si>
  <si>
    <t>上坑民族村股份经济合作社</t>
  </si>
  <si>
    <t>农田水利及备用水源建设工程</t>
  </si>
  <si>
    <t>二源镇</t>
  </si>
  <si>
    <t>四格村股份经济合作社</t>
  </si>
  <si>
    <t>湖田村股份经济合作社</t>
  </si>
  <si>
    <t>农田灌溉水渠改造提升工程</t>
  </si>
  <si>
    <t>泰顺县</t>
  </si>
  <si>
    <t>雅阳镇</t>
  </si>
  <si>
    <t>莲头,上仁村经济合作社</t>
  </si>
  <si>
    <t>泗溪镇</t>
  </si>
  <si>
    <t>南溪,建新村经济合作社</t>
  </si>
  <si>
    <r>
      <rPr>
        <sz val="11"/>
        <rFont val="仿宋_GB2312"/>
        <charset val="134"/>
      </rPr>
      <t>西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镇</t>
    </r>
  </si>
  <si>
    <r>
      <rPr>
        <sz val="11"/>
        <rFont val="仿宋_GB2312"/>
        <charset val="134"/>
      </rPr>
      <t>坑斗,横川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村经济合作社</t>
    </r>
  </si>
  <si>
    <t>百丈镇</t>
  </si>
  <si>
    <r>
      <rPr>
        <sz val="11"/>
        <rFont val="仿宋_GB2312"/>
        <charset val="134"/>
      </rPr>
      <t>朱</t>
    </r>
    <r>
      <rPr>
        <sz val="11"/>
        <rFont val="宋体"/>
        <charset val="134"/>
      </rPr>
      <t>垟</t>
    </r>
    <r>
      <rPr>
        <sz val="11"/>
        <rFont val="仿宋_GB2312"/>
        <charset val="134"/>
      </rPr>
      <t>村经济合作社</t>
    </r>
  </si>
  <si>
    <t>龟湖镇</t>
  </si>
  <si>
    <r>
      <rPr>
        <sz val="11"/>
        <rFont val="仿宋_GB2312"/>
        <charset val="134"/>
      </rPr>
      <t>上宅</t>
    </r>
    <r>
      <rPr>
        <sz val="11"/>
        <rFont val="宋体"/>
        <charset val="134"/>
      </rPr>
      <t>垟</t>
    </r>
    <r>
      <rPr>
        <sz val="11"/>
        <rFont val="仿宋_GB2312"/>
        <charset val="134"/>
      </rPr>
      <t>村经济合作社</t>
    </r>
  </si>
  <si>
    <t>柳峰乡</t>
  </si>
  <si>
    <t>上岚村经济合作社</t>
  </si>
  <si>
    <r>
      <rPr>
        <sz val="11"/>
        <rFont val="仿宋_GB2312"/>
        <charset val="134"/>
      </rPr>
      <t>岭</t>
    </r>
    <r>
      <rPr>
        <sz val="11"/>
        <rFont val="宋体"/>
        <charset val="134"/>
      </rPr>
      <t>垟</t>
    </r>
    <r>
      <rPr>
        <sz val="11"/>
        <rFont val="仿宋_GB2312"/>
        <charset val="134"/>
      </rPr>
      <t>村经济合作社</t>
    </r>
  </si>
  <si>
    <t>停车场硬化及驳坎建设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</si>
</sst>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  <numFmt numFmtId="178" formatCode="0.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20"/>
      <color theme="1"/>
      <name val="仿宋_GB2312"/>
      <charset val="134"/>
    </font>
    <font>
      <b/>
      <sz val="12"/>
      <name val="仿宋_GB2312"/>
      <charset val="134"/>
    </font>
    <font>
      <b/>
      <u/>
      <sz val="12"/>
      <color rgb="FF0000FF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9" fillId="7" borderId="8" applyNumberFormat="false" applyAlignment="false" applyProtection="false">
      <alignment vertical="center"/>
    </xf>
    <xf numFmtId="0" fontId="22" fillId="10" borderId="10" applyNumberFormat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0" fillId="18" borderId="1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24" fillId="7" borderId="7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8" fillId="5" borderId="7" applyNumberFormat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0" fillId="0" borderId="0" xfId="0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horizontal="right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2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2" fontId="12" fillId="0" borderId="1" xfId="0" applyNumberFormat="true" applyFont="true" applyFill="true" applyBorder="true" applyAlignment="true">
      <alignment horizontal="center" vertical="center" wrapText="true"/>
    </xf>
    <xf numFmtId="2" fontId="12" fillId="0" borderId="1" xfId="0" applyNumberFormat="true" applyFont="true" applyFill="true" applyBorder="true" applyAlignment="true">
      <alignment horizontal="center" vertical="center"/>
    </xf>
    <xf numFmtId="2" fontId="11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178" fontId="11" fillId="0" borderId="1" xfId="0" applyNumberFormat="true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178" fontId="12" fillId="0" borderId="1" xfId="0" applyNumberFormat="true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2" fontId="6" fillId="0" borderId="1" xfId="0" applyNumberFormat="true" applyFont="true" applyFill="true" applyBorder="true" applyAlignment="true">
      <alignment horizontal="center" vertical="center" wrapText="true"/>
    </xf>
    <xf numFmtId="177" fontId="14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  <xf numFmtId="177" fontId="7" fillId="0" borderId="4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K7" sqref="K7"/>
    </sheetView>
  </sheetViews>
  <sheetFormatPr defaultColWidth="9" defaultRowHeight="13.5"/>
  <cols>
    <col min="1" max="1" width="11.5" style="2" customWidth="true"/>
    <col min="2" max="2" width="12.625" style="1" customWidth="true"/>
    <col min="3" max="3" width="12" style="1" customWidth="true"/>
    <col min="4" max="4" width="22.375" style="1" customWidth="true"/>
    <col min="5" max="5" width="26.875" style="3" customWidth="true"/>
    <col min="6" max="6" width="10.625" style="1" customWidth="true"/>
    <col min="7" max="7" width="10.625" style="2" customWidth="true"/>
    <col min="8" max="8" width="11.25" style="2" customWidth="true"/>
    <col min="9" max="9" width="10.25" style="2" customWidth="true"/>
    <col min="10" max="16384" width="9" style="1"/>
  </cols>
  <sheetData>
    <row r="1" s="1" customFormat="true" ht="20.25" spans="1:9">
      <c r="A1" s="4" t="s">
        <v>0</v>
      </c>
      <c r="B1" s="4"/>
      <c r="C1" s="5"/>
      <c r="D1" s="5"/>
      <c r="E1" s="22"/>
      <c r="F1" s="5"/>
      <c r="G1" s="23"/>
      <c r="H1" s="23"/>
      <c r="I1" s="23"/>
    </row>
    <row r="2" s="1" customFormat="true" ht="44.25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28.5" customHeight="true" spans="1:9">
      <c r="A3" s="7"/>
      <c r="B3" s="7"/>
      <c r="C3" s="7"/>
      <c r="D3" s="7"/>
      <c r="E3" s="7"/>
      <c r="F3" s="24" t="s">
        <v>2</v>
      </c>
      <c r="G3" s="24"/>
      <c r="H3" s="24"/>
      <c r="I3" s="24"/>
    </row>
    <row r="4" s="1" customFormat="true" ht="39.75" customHeight="true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25" t="s">
        <v>8</v>
      </c>
      <c r="G4" s="26" t="s">
        <v>9</v>
      </c>
      <c r="H4" s="26" t="s">
        <v>10</v>
      </c>
      <c r="I4" s="8" t="s">
        <v>11</v>
      </c>
    </row>
    <row r="5" s="1" customFormat="true" ht="24" customHeight="true" spans="1:9">
      <c r="A5" s="8" t="s">
        <v>12</v>
      </c>
      <c r="B5" s="9"/>
      <c r="C5" s="9"/>
      <c r="D5" s="9"/>
      <c r="E5" s="9"/>
      <c r="F5" s="27">
        <f t="shared" ref="F5:I5" si="0">SUM(F6:F59)</f>
        <v>2945.23</v>
      </c>
      <c r="G5" s="27"/>
      <c r="H5" s="27">
        <f t="shared" si="0"/>
        <v>1775.83</v>
      </c>
      <c r="I5" s="44">
        <f t="shared" si="0"/>
        <v>1065.98</v>
      </c>
    </row>
    <row r="6" s="1" customFormat="true" ht="23.1" customHeight="true" spans="1:9">
      <c r="A6" s="10" t="s">
        <v>13</v>
      </c>
      <c r="B6" s="10" t="s">
        <v>14</v>
      </c>
      <c r="C6" s="10" t="s">
        <v>15</v>
      </c>
      <c r="D6" s="10" t="s">
        <v>16</v>
      </c>
      <c r="E6" s="10" t="s">
        <v>17</v>
      </c>
      <c r="F6" s="28">
        <v>30</v>
      </c>
      <c r="G6" s="28">
        <v>18</v>
      </c>
      <c r="H6" s="29">
        <v>126.3</v>
      </c>
      <c r="I6" s="45">
        <f>H6*0.6</f>
        <v>75.78</v>
      </c>
    </row>
    <row r="7" s="1" customFormat="true" ht="23.1" customHeight="true" spans="1:9">
      <c r="A7" s="10"/>
      <c r="B7" s="10" t="s">
        <v>14</v>
      </c>
      <c r="C7" s="10" t="s">
        <v>15</v>
      </c>
      <c r="D7" s="10" t="s">
        <v>18</v>
      </c>
      <c r="E7" s="10" t="s">
        <v>19</v>
      </c>
      <c r="F7" s="28">
        <v>37.5</v>
      </c>
      <c r="G7" s="28">
        <v>22.5</v>
      </c>
      <c r="H7" s="29"/>
      <c r="I7" s="45"/>
    </row>
    <row r="8" s="1" customFormat="true" ht="23.1" customHeight="true" spans="1:9">
      <c r="A8" s="10"/>
      <c r="B8" s="10" t="s">
        <v>14</v>
      </c>
      <c r="C8" s="10" t="s">
        <v>15</v>
      </c>
      <c r="D8" s="10" t="s">
        <v>20</v>
      </c>
      <c r="E8" s="10" t="s">
        <v>21</v>
      </c>
      <c r="F8" s="28">
        <v>60</v>
      </c>
      <c r="G8" s="28">
        <v>30</v>
      </c>
      <c r="H8" s="29"/>
      <c r="I8" s="45"/>
    </row>
    <row r="9" s="1" customFormat="true" ht="23.1" customHeight="true" spans="1:9">
      <c r="A9" s="10"/>
      <c r="B9" s="10" t="s">
        <v>14</v>
      </c>
      <c r="C9" s="10" t="s">
        <v>15</v>
      </c>
      <c r="D9" s="10" t="s">
        <v>22</v>
      </c>
      <c r="E9" s="10" t="s">
        <v>23</v>
      </c>
      <c r="F9" s="28">
        <v>43</v>
      </c>
      <c r="G9" s="28">
        <v>25.8</v>
      </c>
      <c r="H9" s="29"/>
      <c r="I9" s="45"/>
    </row>
    <row r="10" s="1" customFormat="true" ht="23.1" customHeight="true" spans="1:9">
      <c r="A10" s="10"/>
      <c r="B10" s="10" t="s">
        <v>24</v>
      </c>
      <c r="C10" s="10" t="s">
        <v>15</v>
      </c>
      <c r="D10" s="10" t="s">
        <v>25</v>
      </c>
      <c r="E10" s="10" t="s">
        <v>21</v>
      </c>
      <c r="F10" s="28">
        <v>75</v>
      </c>
      <c r="G10" s="28">
        <v>30</v>
      </c>
      <c r="H10" s="29"/>
      <c r="I10" s="45"/>
    </row>
    <row r="11" s="1" customFormat="true" ht="23.1" customHeight="true" spans="1:9">
      <c r="A11" s="11" t="s">
        <v>26</v>
      </c>
      <c r="B11" s="10" t="s">
        <v>14</v>
      </c>
      <c r="C11" s="10" t="s">
        <v>27</v>
      </c>
      <c r="D11" s="12" t="s">
        <v>28</v>
      </c>
      <c r="E11" s="12" t="s">
        <v>29</v>
      </c>
      <c r="F11" s="29">
        <v>45</v>
      </c>
      <c r="G11" s="29">
        <v>27</v>
      </c>
      <c r="H11" s="29">
        <v>117</v>
      </c>
      <c r="I11" s="46">
        <v>70.2</v>
      </c>
    </row>
    <row r="12" s="1" customFormat="true" ht="23.1" customHeight="true" spans="1:9">
      <c r="A12" s="13"/>
      <c r="B12" s="10" t="s">
        <v>14</v>
      </c>
      <c r="C12" s="10" t="s">
        <v>27</v>
      </c>
      <c r="D12" s="12" t="s">
        <v>30</v>
      </c>
      <c r="E12" s="12" t="s">
        <v>31</v>
      </c>
      <c r="F12" s="29">
        <v>50</v>
      </c>
      <c r="G12" s="29">
        <v>30</v>
      </c>
      <c r="H12" s="29"/>
      <c r="I12" s="47"/>
    </row>
    <row r="13" s="1" customFormat="true" ht="23.1" customHeight="true" spans="1:9">
      <c r="A13" s="13"/>
      <c r="B13" s="10" t="s">
        <v>14</v>
      </c>
      <c r="C13" s="10" t="s">
        <v>32</v>
      </c>
      <c r="D13" s="10" t="s">
        <v>33</v>
      </c>
      <c r="E13" s="10" t="s">
        <v>34</v>
      </c>
      <c r="F13" s="29">
        <v>60</v>
      </c>
      <c r="G13" s="29">
        <v>30</v>
      </c>
      <c r="H13" s="29"/>
      <c r="I13" s="47"/>
    </row>
    <row r="14" s="1" customFormat="true" ht="23.1" customHeight="true" spans="1:9">
      <c r="A14" s="14"/>
      <c r="B14" s="10" t="s">
        <v>14</v>
      </c>
      <c r="C14" s="15" t="s">
        <v>32</v>
      </c>
      <c r="D14" s="15" t="s">
        <v>35</v>
      </c>
      <c r="E14" s="15" t="s">
        <v>36</v>
      </c>
      <c r="F14" s="29">
        <v>50</v>
      </c>
      <c r="G14" s="29">
        <v>30</v>
      </c>
      <c r="H14" s="29"/>
      <c r="I14" s="48"/>
    </row>
    <row r="15" s="1" customFormat="true" ht="23.1" customHeight="true" spans="1:9">
      <c r="A15" s="11" t="s">
        <v>37</v>
      </c>
      <c r="B15" s="10" t="s">
        <v>14</v>
      </c>
      <c r="C15" s="10" t="s">
        <v>38</v>
      </c>
      <c r="D15" s="10" t="s">
        <v>39</v>
      </c>
      <c r="E15" s="10" t="s">
        <v>40</v>
      </c>
      <c r="F15" s="30">
        <v>66</v>
      </c>
      <c r="G15" s="30">
        <v>30</v>
      </c>
      <c r="H15" s="29">
        <v>114</v>
      </c>
      <c r="I15" s="46">
        <v>68.4</v>
      </c>
    </row>
    <row r="16" s="1" customFormat="true" ht="23.1" customHeight="true" spans="1:9">
      <c r="A16" s="13"/>
      <c r="B16" s="10" t="s">
        <v>14</v>
      </c>
      <c r="C16" s="10" t="s">
        <v>41</v>
      </c>
      <c r="D16" s="10" t="s">
        <v>42</v>
      </c>
      <c r="E16" s="10" t="s">
        <v>43</v>
      </c>
      <c r="F16" s="30">
        <v>40</v>
      </c>
      <c r="G16" s="30">
        <v>24</v>
      </c>
      <c r="H16" s="29"/>
      <c r="I16" s="47"/>
    </row>
    <row r="17" s="1" customFormat="true" ht="23.1" customHeight="true" spans="1:9">
      <c r="A17" s="13"/>
      <c r="B17" s="10" t="s">
        <v>14</v>
      </c>
      <c r="C17" s="10" t="s">
        <v>41</v>
      </c>
      <c r="D17" s="10" t="s">
        <v>44</v>
      </c>
      <c r="E17" s="10" t="s">
        <v>45</v>
      </c>
      <c r="F17" s="30">
        <v>70</v>
      </c>
      <c r="G17" s="30">
        <v>30</v>
      </c>
      <c r="H17" s="29"/>
      <c r="I17" s="47"/>
    </row>
    <row r="18" s="1" customFormat="true" ht="23.1" customHeight="true" spans="1:9">
      <c r="A18" s="14"/>
      <c r="B18" s="10" t="s">
        <v>14</v>
      </c>
      <c r="C18" s="10" t="s">
        <v>46</v>
      </c>
      <c r="D18" s="10" t="s">
        <v>47</v>
      </c>
      <c r="E18" s="10" t="s">
        <v>48</v>
      </c>
      <c r="F18" s="30">
        <v>50</v>
      </c>
      <c r="G18" s="30">
        <v>30</v>
      </c>
      <c r="H18" s="29"/>
      <c r="I18" s="48"/>
    </row>
    <row r="19" s="1" customFormat="true" ht="30" customHeight="true" spans="1:9">
      <c r="A19" s="15" t="s">
        <v>49</v>
      </c>
      <c r="B19" s="10" t="s">
        <v>14</v>
      </c>
      <c r="C19" s="10" t="s">
        <v>50</v>
      </c>
      <c r="D19" s="10" t="s">
        <v>51</v>
      </c>
      <c r="E19" s="10" t="s">
        <v>52</v>
      </c>
      <c r="F19" s="31">
        <v>50</v>
      </c>
      <c r="G19" s="30">
        <v>30</v>
      </c>
      <c r="H19" s="29">
        <v>180</v>
      </c>
      <c r="I19" s="47">
        <v>108</v>
      </c>
    </row>
    <row r="20" s="1" customFormat="true" ht="24.95" customHeight="true" spans="1:9">
      <c r="A20" s="15"/>
      <c r="B20" s="10" t="s">
        <v>14</v>
      </c>
      <c r="C20" s="10" t="s">
        <v>50</v>
      </c>
      <c r="D20" s="10" t="s">
        <v>53</v>
      </c>
      <c r="E20" s="10" t="s">
        <v>54</v>
      </c>
      <c r="F20" s="31">
        <v>60</v>
      </c>
      <c r="G20" s="30">
        <v>30</v>
      </c>
      <c r="H20" s="29"/>
      <c r="I20" s="47"/>
    </row>
    <row r="21" s="1" customFormat="true" ht="30" customHeight="true" spans="1:9">
      <c r="A21" s="15"/>
      <c r="B21" s="10" t="s">
        <v>14</v>
      </c>
      <c r="C21" s="10" t="s">
        <v>55</v>
      </c>
      <c r="D21" s="10" t="s">
        <v>56</v>
      </c>
      <c r="E21" s="10" t="s">
        <v>57</v>
      </c>
      <c r="F21" s="31">
        <v>60</v>
      </c>
      <c r="G21" s="30">
        <v>30</v>
      </c>
      <c r="H21" s="29"/>
      <c r="I21" s="47"/>
    </row>
    <row r="22" s="1" customFormat="true" ht="24.95" customHeight="true" spans="1:9">
      <c r="A22" s="15"/>
      <c r="B22" s="10" t="s">
        <v>14</v>
      </c>
      <c r="C22" s="10" t="s">
        <v>58</v>
      </c>
      <c r="D22" s="10" t="s">
        <v>59</v>
      </c>
      <c r="E22" s="10" t="s">
        <v>60</v>
      </c>
      <c r="F22" s="31">
        <v>50</v>
      </c>
      <c r="G22" s="30">
        <v>30</v>
      </c>
      <c r="H22" s="29"/>
      <c r="I22" s="47"/>
    </row>
    <row r="23" s="1" customFormat="true" ht="24.95" customHeight="true" spans="1:9">
      <c r="A23" s="15"/>
      <c r="B23" s="10" t="s">
        <v>24</v>
      </c>
      <c r="C23" s="10" t="s">
        <v>61</v>
      </c>
      <c r="D23" s="10" t="s">
        <v>62</v>
      </c>
      <c r="E23" s="10" t="s">
        <v>63</v>
      </c>
      <c r="F23" s="32">
        <v>50</v>
      </c>
      <c r="G23" s="28">
        <v>30</v>
      </c>
      <c r="H23" s="29"/>
      <c r="I23" s="47"/>
    </row>
    <row r="24" s="1" customFormat="true" ht="24.95" customHeight="true" spans="1:9">
      <c r="A24" s="15"/>
      <c r="B24" s="10" t="s">
        <v>24</v>
      </c>
      <c r="C24" s="10" t="s">
        <v>64</v>
      </c>
      <c r="D24" s="15" t="s">
        <v>65</v>
      </c>
      <c r="E24" s="10" t="s">
        <v>66</v>
      </c>
      <c r="F24" s="32">
        <v>55</v>
      </c>
      <c r="G24" s="28">
        <v>30</v>
      </c>
      <c r="H24" s="29"/>
      <c r="I24" s="48"/>
    </row>
    <row r="25" s="1" customFormat="true" ht="30" customHeight="true" spans="1:9">
      <c r="A25" s="15" t="s">
        <v>67</v>
      </c>
      <c r="B25" s="10" t="s">
        <v>14</v>
      </c>
      <c r="C25" s="10" t="s">
        <v>68</v>
      </c>
      <c r="D25" s="10" t="s">
        <v>69</v>
      </c>
      <c r="E25" s="10" t="s">
        <v>70</v>
      </c>
      <c r="F25" s="33">
        <v>40</v>
      </c>
      <c r="G25" s="34">
        <v>30</v>
      </c>
      <c r="H25" s="34">
        <v>30</v>
      </c>
      <c r="I25" s="45">
        <v>18</v>
      </c>
    </row>
    <row r="26" s="1" customFormat="true" ht="24.95" customHeight="true" spans="1:9">
      <c r="A26" s="15" t="s">
        <v>71</v>
      </c>
      <c r="B26" s="10" t="s">
        <v>14</v>
      </c>
      <c r="C26" s="15" t="s">
        <v>72</v>
      </c>
      <c r="D26" s="15" t="s">
        <v>73</v>
      </c>
      <c r="E26" s="15" t="s">
        <v>74</v>
      </c>
      <c r="F26" s="29">
        <v>50</v>
      </c>
      <c r="G26" s="29">
        <v>30</v>
      </c>
      <c r="H26" s="29">
        <v>60</v>
      </c>
      <c r="I26" s="46">
        <v>36</v>
      </c>
    </row>
    <row r="27" s="1" customFormat="true" ht="24.95" customHeight="true" spans="1:9">
      <c r="A27" s="15"/>
      <c r="B27" s="10" t="s">
        <v>14</v>
      </c>
      <c r="C27" s="15" t="s">
        <v>75</v>
      </c>
      <c r="D27" s="15" t="s">
        <v>76</v>
      </c>
      <c r="E27" s="15" t="s">
        <v>77</v>
      </c>
      <c r="F27" s="29">
        <v>55</v>
      </c>
      <c r="G27" s="29">
        <v>30</v>
      </c>
      <c r="H27" s="29"/>
      <c r="I27" s="48"/>
    </row>
    <row r="28" s="1" customFormat="true" ht="24.95" customHeight="true" spans="1:9">
      <c r="A28" s="15" t="s">
        <v>78</v>
      </c>
      <c r="B28" s="10" t="s">
        <v>14</v>
      </c>
      <c r="C28" s="10" t="s">
        <v>79</v>
      </c>
      <c r="D28" s="10" t="s">
        <v>80</v>
      </c>
      <c r="E28" s="10" t="s">
        <v>81</v>
      </c>
      <c r="F28" s="35">
        <v>110</v>
      </c>
      <c r="G28" s="35">
        <v>30</v>
      </c>
      <c r="H28" s="29">
        <v>60</v>
      </c>
      <c r="I28" s="46">
        <v>36</v>
      </c>
    </row>
    <row r="29" s="1" customFormat="true" ht="24.95" customHeight="true" spans="1:9">
      <c r="A29" s="15"/>
      <c r="B29" s="10" t="s">
        <v>14</v>
      </c>
      <c r="C29" s="10" t="s">
        <v>82</v>
      </c>
      <c r="D29" s="10" t="s">
        <v>83</v>
      </c>
      <c r="E29" s="10" t="s">
        <v>84</v>
      </c>
      <c r="F29" s="35">
        <v>106</v>
      </c>
      <c r="G29" s="35">
        <v>30</v>
      </c>
      <c r="H29" s="29"/>
      <c r="I29" s="48"/>
    </row>
    <row r="30" s="1" customFormat="true" ht="30" customHeight="true" spans="1:9">
      <c r="A30" s="15" t="s">
        <v>85</v>
      </c>
      <c r="B30" s="10" t="s">
        <v>14</v>
      </c>
      <c r="C30" s="10" t="s">
        <v>86</v>
      </c>
      <c r="D30" s="10" t="s">
        <v>87</v>
      </c>
      <c r="E30" s="10" t="s">
        <v>88</v>
      </c>
      <c r="F30" s="35">
        <v>50</v>
      </c>
      <c r="G30" s="35">
        <v>40</v>
      </c>
      <c r="H30" s="29">
        <v>209.2</v>
      </c>
      <c r="I30" s="46">
        <v>126</v>
      </c>
    </row>
    <row r="31" s="1" customFormat="true" ht="24.95" customHeight="true" spans="1:9">
      <c r="A31" s="15"/>
      <c r="B31" s="10" t="s">
        <v>14</v>
      </c>
      <c r="C31" s="10" t="s">
        <v>89</v>
      </c>
      <c r="D31" s="10" t="s">
        <v>90</v>
      </c>
      <c r="E31" s="10" t="s">
        <v>91</v>
      </c>
      <c r="F31" s="35">
        <v>50</v>
      </c>
      <c r="G31" s="35">
        <v>50</v>
      </c>
      <c r="H31" s="29"/>
      <c r="I31" s="47"/>
    </row>
    <row r="32" s="1" customFormat="true" ht="24.95" customHeight="true" spans="1:9">
      <c r="A32" s="15"/>
      <c r="B32" s="10" t="s">
        <v>14</v>
      </c>
      <c r="C32" s="10" t="s">
        <v>92</v>
      </c>
      <c r="D32" s="10" t="s">
        <v>93</v>
      </c>
      <c r="E32" s="10" t="s">
        <v>94</v>
      </c>
      <c r="F32" s="35">
        <v>55</v>
      </c>
      <c r="G32" s="35">
        <v>50</v>
      </c>
      <c r="H32" s="29"/>
      <c r="I32" s="47"/>
    </row>
    <row r="33" s="1" customFormat="true" ht="30" customHeight="true" spans="1:9">
      <c r="A33" s="15"/>
      <c r="B33" s="10" t="s">
        <v>14</v>
      </c>
      <c r="C33" s="10" t="s">
        <v>95</v>
      </c>
      <c r="D33" s="10" t="s">
        <v>96</v>
      </c>
      <c r="E33" s="10" t="s">
        <v>97</v>
      </c>
      <c r="F33" s="35">
        <v>50</v>
      </c>
      <c r="G33" s="35">
        <v>50</v>
      </c>
      <c r="H33" s="29"/>
      <c r="I33" s="47"/>
    </row>
    <row r="34" s="1" customFormat="true" ht="24.95" customHeight="true" spans="1:9">
      <c r="A34" s="15"/>
      <c r="B34" s="10" t="s">
        <v>14</v>
      </c>
      <c r="C34" s="10" t="s">
        <v>98</v>
      </c>
      <c r="D34" s="10" t="s">
        <v>99</v>
      </c>
      <c r="E34" s="10" t="s">
        <v>100</v>
      </c>
      <c r="F34" s="35">
        <v>32</v>
      </c>
      <c r="G34" s="35">
        <v>19.2</v>
      </c>
      <c r="H34" s="29"/>
      <c r="I34" s="48"/>
    </row>
    <row r="35" s="1" customFormat="true" ht="23.1" customHeight="true" spans="1:9">
      <c r="A35" s="15" t="s">
        <v>101</v>
      </c>
      <c r="B35" s="10" t="s">
        <v>14</v>
      </c>
      <c r="C35" s="10" t="s">
        <v>102</v>
      </c>
      <c r="D35" s="10" t="s">
        <v>103</v>
      </c>
      <c r="E35" s="36" t="s">
        <v>104</v>
      </c>
      <c r="F35" s="37">
        <v>50</v>
      </c>
      <c r="G35" s="37">
        <v>35</v>
      </c>
      <c r="H35" s="29">
        <v>146</v>
      </c>
      <c r="I35" s="46">
        <v>87.6</v>
      </c>
    </row>
    <row r="36" s="1" customFormat="true" ht="23.1" customHeight="true" spans="1:9">
      <c r="A36" s="15"/>
      <c r="B36" s="10" t="s">
        <v>14</v>
      </c>
      <c r="C36" s="10" t="s">
        <v>105</v>
      </c>
      <c r="D36" s="10" t="s">
        <v>106</v>
      </c>
      <c r="E36" s="38" t="s">
        <v>19</v>
      </c>
      <c r="F36" s="37">
        <v>40</v>
      </c>
      <c r="G36" s="37">
        <v>28</v>
      </c>
      <c r="H36" s="29"/>
      <c r="I36" s="47"/>
    </row>
    <row r="37" s="1" customFormat="true" ht="23.1" customHeight="true" spans="1:9">
      <c r="A37" s="15"/>
      <c r="B37" s="10" t="s">
        <v>14</v>
      </c>
      <c r="C37" s="10" t="s">
        <v>107</v>
      </c>
      <c r="D37" s="10" t="s">
        <v>108</v>
      </c>
      <c r="E37" s="36" t="s">
        <v>109</v>
      </c>
      <c r="F37" s="39">
        <v>45</v>
      </c>
      <c r="G37" s="39">
        <v>31.5</v>
      </c>
      <c r="H37" s="29"/>
      <c r="I37" s="47"/>
    </row>
    <row r="38" s="1" customFormat="true" ht="23.1" customHeight="true" spans="1:9">
      <c r="A38" s="15"/>
      <c r="B38" s="10" t="s">
        <v>14</v>
      </c>
      <c r="C38" s="15" t="s">
        <v>110</v>
      </c>
      <c r="D38" s="15" t="s">
        <v>111</v>
      </c>
      <c r="E38" s="40" t="s">
        <v>112</v>
      </c>
      <c r="F38" s="39">
        <v>35</v>
      </c>
      <c r="G38" s="39">
        <v>24.5</v>
      </c>
      <c r="H38" s="29"/>
      <c r="I38" s="47"/>
    </row>
    <row r="39" s="1" customFormat="true" ht="23.1" customHeight="true" spans="1:9">
      <c r="A39" s="15"/>
      <c r="B39" s="10" t="s">
        <v>14</v>
      </c>
      <c r="C39" s="15" t="s">
        <v>113</v>
      </c>
      <c r="D39" s="15" t="s">
        <v>114</v>
      </c>
      <c r="E39" s="40" t="s">
        <v>115</v>
      </c>
      <c r="F39" s="39">
        <v>45</v>
      </c>
      <c r="G39" s="39">
        <v>27</v>
      </c>
      <c r="H39" s="29"/>
      <c r="I39" s="48"/>
    </row>
    <row r="40" s="1" customFormat="true" ht="23.1" customHeight="true" spans="1:9">
      <c r="A40" s="16" t="s">
        <v>116</v>
      </c>
      <c r="B40" s="10" t="s">
        <v>14</v>
      </c>
      <c r="C40" s="10" t="s">
        <v>117</v>
      </c>
      <c r="D40" s="10" t="s">
        <v>118</v>
      </c>
      <c r="E40" s="10" t="s">
        <v>119</v>
      </c>
      <c r="F40" s="35">
        <v>50</v>
      </c>
      <c r="G40" s="35">
        <v>40</v>
      </c>
      <c r="H40" s="29">
        <v>240</v>
      </c>
      <c r="I40" s="47">
        <v>144</v>
      </c>
    </row>
    <row r="41" s="1" customFormat="true" ht="23.1" customHeight="true" spans="1:9">
      <c r="A41" s="17"/>
      <c r="B41" s="10" t="s">
        <v>14</v>
      </c>
      <c r="C41" s="10" t="s">
        <v>120</v>
      </c>
      <c r="D41" s="10" t="s">
        <v>121</v>
      </c>
      <c r="E41" s="10" t="s">
        <v>122</v>
      </c>
      <c r="F41" s="35">
        <v>20</v>
      </c>
      <c r="G41" s="35">
        <v>20</v>
      </c>
      <c r="H41" s="29"/>
      <c r="I41" s="47"/>
    </row>
    <row r="42" s="1" customFormat="true" ht="23.1" customHeight="true" spans="1:9">
      <c r="A42" s="17"/>
      <c r="B42" s="10" t="s">
        <v>14</v>
      </c>
      <c r="C42" s="10" t="s">
        <v>123</v>
      </c>
      <c r="D42" s="10" t="s">
        <v>124</v>
      </c>
      <c r="E42" s="10" t="s">
        <v>125</v>
      </c>
      <c r="F42" s="35">
        <v>75</v>
      </c>
      <c r="G42" s="35">
        <v>40</v>
      </c>
      <c r="H42" s="29"/>
      <c r="I42" s="47"/>
    </row>
    <row r="43" s="1" customFormat="true" ht="23.1" customHeight="true" spans="1:9">
      <c r="A43" s="17"/>
      <c r="B43" s="10" t="s">
        <v>14</v>
      </c>
      <c r="C43" s="10" t="s">
        <v>123</v>
      </c>
      <c r="D43" s="10" t="s">
        <v>126</v>
      </c>
      <c r="E43" s="10" t="s">
        <v>29</v>
      </c>
      <c r="F43" s="35">
        <v>80</v>
      </c>
      <c r="G43" s="35">
        <v>40</v>
      </c>
      <c r="H43" s="29"/>
      <c r="I43" s="47"/>
    </row>
    <row r="44" s="1" customFormat="true" ht="23.1" customHeight="true" spans="1:9">
      <c r="A44" s="17"/>
      <c r="B44" s="10" t="s">
        <v>14</v>
      </c>
      <c r="C44" s="10" t="s">
        <v>127</v>
      </c>
      <c r="D44" s="10" t="s">
        <v>128</v>
      </c>
      <c r="E44" s="10" t="s">
        <v>129</v>
      </c>
      <c r="F44" s="35">
        <v>50</v>
      </c>
      <c r="G44" s="35">
        <v>50</v>
      </c>
      <c r="H44" s="29"/>
      <c r="I44" s="47"/>
    </row>
    <row r="45" s="1" customFormat="true" ht="23.1" customHeight="true" spans="1:9">
      <c r="A45" s="17"/>
      <c r="B45" s="10" t="s">
        <v>24</v>
      </c>
      <c r="C45" s="10" t="s">
        <v>130</v>
      </c>
      <c r="D45" s="10" t="s">
        <v>131</v>
      </c>
      <c r="E45" s="10" t="s">
        <v>132</v>
      </c>
      <c r="F45" s="35">
        <v>60</v>
      </c>
      <c r="G45" s="35">
        <v>50</v>
      </c>
      <c r="H45" s="29"/>
      <c r="I45" s="47"/>
    </row>
    <row r="46" s="1" customFormat="true" ht="23.1" customHeight="true" spans="1:9">
      <c r="A46" s="16" t="s">
        <v>133</v>
      </c>
      <c r="B46" s="10" t="s">
        <v>14</v>
      </c>
      <c r="C46" s="18" t="s">
        <v>134</v>
      </c>
      <c r="D46" s="19" t="s">
        <v>135</v>
      </c>
      <c r="E46" s="19" t="s">
        <v>136</v>
      </c>
      <c r="F46" s="41">
        <v>48</v>
      </c>
      <c r="G46" s="41">
        <v>38.5</v>
      </c>
      <c r="H46" s="29">
        <v>261.2</v>
      </c>
      <c r="I46" s="46">
        <v>156.72</v>
      </c>
    </row>
    <row r="47" s="1" customFormat="true" ht="23.1" customHeight="true" spans="1:9">
      <c r="A47" s="17"/>
      <c r="B47" s="10" t="s">
        <v>14</v>
      </c>
      <c r="C47" s="20" t="s">
        <v>137</v>
      </c>
      <c r="D47" s="10" t="s">
        <v>138</v>
      </c>
      <c r="E47" s="10" t="s">
        <v>139</v>
      </c>
      <c r="F47" s="35">
        <v>57.94</v>
      </c>
      <c r="G47" s="35">
        <v>40</v>
      </c>
      <c r="H47" s="29"/>
      <c r="I47" s="47"/>
    </row>
    <row r="48" s="1" customFormat="true" ht="23.1" customHeight="true" spans="1:9">
      <c r="A48" s="17"/>
      <c r="B48" s="10" t="s">
        <v>14</v>
      </c>
      <c r="C48" s="20" t="s">
        <v>140</v>
      </c>
      <c r="D48" s="10" t="s">
        <v>141</v>
      </c>
      <c r="E48" s="42" t="s">
        <v>19</v>
      </c>
      <c r="F48" s="35">
        <v>58.92</v>
      </c>
      <c r="G48" s="35">
        <v>40</v>
      </c>
      <c r="H48" s="29"/>
      <c r="I48" s="47"/>
    </row>
    <row r="49" s="1" customFormat="true" ht="23.1" customHeight="true" spans="1:9">
      <c r="A49" s="17"/>
      <c r="B49" s="10" t="s">
        <v>14</v>
      </c>
      <c r="C49" s="20" t="s">
        <v>142</v>
      </c>
      <c r="D49" s="10" t="s">
        <v>143</v>
      </c>
      <c r="E49" s="10" t="s">
        <v>139</v>
      </c>
      <c r="F49" s="35">
        <v>53.92</v>
      </c>
      <c r="G49" s="35">
        <v>50</v>
      </c>
      <c r="H49" s="29"/>
      <c r="I49" s="47"/>
    </row>
    <row r="50" s="1" customFormat="true" ht="32.25" customHeight="true" spans="1:9">
      <c r="A50" s="17"/>
      <c r="B50" s="10" t="s">
        <v>14</v>
      </c>
      <c r="C50" s="20" t="s">
        <v>144</v>
      </c>
      <c r="D50" s="10" t="s">
        <v>145</v>
      </c>
      <c r="E50" s="10" t="s">
        <v>146</v>
      </c>
      <c r="F50" s="35">
        <v>32.89</v>
      </c>
      <c r="G50" s="35">
        <v>26.31</v>
      </c>
      <c r="H50" s="29"/>
      <c r="I50" s="47"/>
    </row>
    <row r="51" s="1" customFormat="true" ht="23.1" customHeight="true" spans="1:9">
      <c r="A51" s="17"/>
      <c r="B51" s="10" t="s">
        <v>14</v>
      </c>
      <c r="C51" s="20" t="s">
        <v>147</v>
      </c>
      <c r="D51" s="10" t="s">
        <v>148</v>
      </c>
      <c r="E51" s="10" t="s">
        <v>139</v>
      </c>
      <c r="F51" s="35">
        <v>45.49</v>
      </c>
      <c r="G51" s="35">
        <v>36.39</v>
      </c>
      <c r="H51" s="29"/>
      <c r="I51" s="47"/>
    </row>
    <row r="52" s="1" customFormat="true" ht="23.1" customHeight="true" spans="1:9">
      <c r="A52" s="21"/>
      <c r="B52" s="10" t="s">
        <v>24</v>
      </c>
      <c r="C52" s="20" t="s">
        <v>147</v>
      </c>
      <c r="D52" s="10" t="s">
        <v>149</v>
      </c>
      <c r="E52" s="10" t="s">
        <v>150</v>
      </c>
      <c r="F52" s="35">
        <v>183.32</v>
      </c>
      <c r="G52" s="35">
        <v>30</v>
      </c>
      <c r="H52" s="29"/>
      <c r="I52" s="47"/>
    </row>
    <row r="53" s="1" customFormat="true" ht="24.95" customHeight="true" spans="1:9">
      <c r="A53" s="16" t="s">
        <v>151</v>
      </c>
      <c r="B53" s="10" t="s">
        <v>14</v>
      </c>
      <c r="C53" s="10" t="s">
        <v>152</v>
      </c>
      <c r="D53" s="10" t="s">
        <v>153</v>
      </c>
      <c r="E53" s="10" t="s">
        <v>139</v>
      </c>
      <c r="F53" s="28">
        <v>62.81</v>
      </c>
      <c r="G53" s="28">
        <v>40</v>
      </c>
      <c r="H53" s="29">
        <v>232.13</v>
      </c>
      <c r="I53" s="46">
        <v>139.28</v>
      </c>
    </row>
    <row r="54" s="1" customFormat="true" ht="24.95" customHeight="true" spans="1:9">
      <c r="A54" s="17"/>
      <c r="B54" s="10" t="s">
        <v>14</v>
      </c>
      <c r="C54" s="10" t="s">
        <v>154</v>
      </c>
      <c r="D54" s="10" t="s">
        <v>155</v>
      </c>
      <c r="E54" s="10" t="s">
        <v>104</v>
      </c>
      <c r="F54" s="28">
        <v>54.13</v>
      </c>
      <c r="G54" s="28">
        <v>40</v>
      </c>
      <c r="H54" s="29"/>
      <c r="I54" s="47"/>
    </row>
    <row r="55" s="1" customFormat="true" ht="30" customHeight="true" spans="1:9">
      <c r="A55" s="17"/>
      <c r="B55" s="10" t="s">
        <v>14</v>
      </c>
      <c r="C55" s="10" t="s">
        <v>156</v>
      </c>
      <c r="D55" s="10" t="s">
        <v>157</v>
      </c>
      <c r="E55" s="10" t="s">
        <v>139</v>
      </c>
      <c r="F55" s="28">
        <v>55.52</v>
      </c>
      <c r="G55" s="28">
        <v>39.13</v>
      </c>
      <c r="H55" s="29"/>
      <c r="I55" s="47"/>
    </row>
    <row r="56" s="1" customFormat="true" ht="24.95" customHeight="true" spans="1:9">
      <c r="A56" s="17"/>
      <c r="B56" s="10" t="s">
        <v>14</v>
      </c>
      <c r="C56" s="10" t="s">
        <v>158</v>
      </c>
      <c r="D56" s="10" t="s">
        <v>159</v>
      </c>
      <c r="E56" s="10" t="s">
        <v>139</v>
      </c>
      <c r="F56" s="28">
        <v>37.63</v>
      </c>
      <c r="G56" s="28">
        <v>30</v>
      </c>
      <c r="H56" s="29"/>
      <c r="I56" s="47"/>
    </row>
    <row r="57" s="1" customFormat="true" ht="24.95" customHeight="true" spans="1:9">
      <c r="A57" s="17"/>
      <c r="B57" s="10" t="s">
        <v>14</v>
      </c>
      <c r="C57" s="10" t="s">
        <v>160</v>
      </c>
      <c r="D57" s="10" t="s">
        <v>161</v>
      </c>
      <c r="E57" s="42" t="s">
        <v>19</v>
      </c>
      <c r="F57" s="43">
        <v>16.54</v>
      </c>
      <c r="G57" s="43">
        <v>13</v>
      </c>
      <c r="H57" s="29"/>
      <c r="I57" s="47"/>
    </row>
    <row r="58" s="1" customFormat="true" ht="24.95" customHeight="true" spans="1:9">
      <c r="A58" s="17"/>
      <c r="B58" s="10" t="s">
        <v>14</v>
      </c>
      <c r="C58" s="10" t="s">
        <v>162</v>
      </c>
      <c r="D58" s="10" t="s">
        <v>163</v>
      </c>
      <c r="E58" s="10" t="s">
        <v>139</v>
      </c>
      <c r="F58" s="28">
        <v>37.65</v>
      </c>
      <c r="G58" s="28">
        <v>30</v>
      </c>
      <c r="H58" s="29"/>
      <c r="I58" s="47"/>
    </row>
    <row r="59" s="1" customFormat="true" ht="24.95" customHeight="true" spans="1:9">
      <c r="A59" s="21"/>
      <c r="B59" s="10" t="s">
        <v>24</v>
      </c>
      <c r="C59" s="10" t="s">
        <v>152</v>
      </c>
      <c r="D59" s="10" t="s">
        <v>164</v>
      </c>
      <c r="E59" s="10" t="s">
        <v>165</v>
      </c>
      <c r="F59" s="28">
        <v>50.97</v>
      </c>
      <c r="G59" s="28">
        <v>40</v>
      </c>
      <c r="H59" s="29"/>
      <c r="I59" s="48"/>
    </row>
  </sheetData>
  <mergeCells count="37">
    <mergeCell ref="A1:B1"/>
    <mergeCell ref="A2:I2"/>
    <mergeCell ref="F3:I3"/>
    <mergeCell ref="A5:E5"/>
    <mergeCell ref="A6:A10"/>
    <mergeCell ref="A11:A14"/>
    <mergeCell ref="A15:A18"/>
    <mergeCell ref="A19:A24"/>
    <mergeCell ref="A26:A27"/>
    <mergeCell ref="A28:A29"/>
    <mergeCell ref="A30:A34"/>
    <mergeCell ref="A35:A39"/>
    <mergeCell ref="A40:A45"/>
    <mergeCell ref="A46:A52"/>
    <mergeCell ref="A53:A59"/>
    <mergeCell ref="H6:H10"/>
    <mergeCell ref="H11:H14"/>
    <mergeCell ref="H15:H18"/>
    <mergeCell ref="H19:H24"/>
    <mergeCell ref="H26:H27"/>
    <mergeCell ref="H28:H29"/>
    <mergeCell ref="H30:H34"/>
    <mergeCell ref="H35:H39"/>
    <mergeCell ref="H40:H45"/>
    <mergeCell ref="H46:H52"/>
    <mergeCell ref="H53:H59"/>
    <mergeCell ref="I6:I10"/>
    <mergeCell ref="I11:I14"/>
    <mergeCell ref="I15:I18"/>
    <mergeCell ref="I19:I24"/>
    <mergeCell ref="I26:I27"/>
    <mergeCell ref="I28:I29"/>
    <mergeCell ref="I30:I34"/>
    <mergeCell ref="I35:I39"/>
    <mergeCell ref="I40:I45"/>
    <mergeCell ref="I46:I52"/>
    <mergeCell ref="I53:I5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2024-03-27T08:31:06Z</dcterms:created>
  <dcterms:modified xsi:type="dcterms:W3CDTF">2024-03-27T08:36:49Z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